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devos\Desktop\"/>
    </mc:Choice>
  </mc:AlternateContent>
  <xr:revisionPtr revIDLastSave="0" documentId="8_{26B18994-4A1A-4B1E-B922-ACD56ECD03E2}" xr6:coauthVersionLast="47" xr6:coauthVersionMax="47" xr10:uidLastSave="{00000000-0000-0000-0000-000000000000}"/>
  <workbookProtection workbookAlgorithmName="SHA-512" workbookHashValue="qA74go17yBehC2nYhQJqTRBMtVOxHnoAJOMnOSUXn6K9SRgPif+Jx6FAHGMOgmeGqprl3ZCfmudNJoOtw7trmQ==" workbookSaltValue="N7CDdQtHd9c7vL25yDq6Yg==" workbookSpinCount="100000" lockStructure="1"/>
  <bookViews>
    <workbookView xWindow="40350" yWindow="3690" windowWidth="13755" windowHeight="15180" xr2:uid="{A3D813E5-8D74-4D35-8891-97123C485FEE}"/>
  </bookViews>
  <sheets>
    <sheet name="Room Count" sheetId="1" r:id="rId1"/>
    <sheet name="Input Wattage" sheetId="3" r:id="rId2"/>
  </sheets>
  <definedNames>
    <definedName name="_xlnm.Print_Area" localSheetId="1">'Input Wattage'!$A$1:$K$119</definedName>
    <definedName name="_xlnm.Print_Area" localSheetId="0">'Room Count'!$A$1:$S$131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2" i="1" l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0" i="1"/>
  <c r="Y11" i="1"/>
  <c r="Y9" i="1"/>
  <c r="X9" i="1"/>
  <c r="X10" i="1"/>
  <c r="X11" i="1"/>
  <c r="W9" i="1"/>
  <c r="W10" i="1"/>
  <c r="W11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X12" i="1"/>
  <c r="X132" i="1" s="1"/>
  <c r="W12" i="1"/>
  <c r="V12" i="1"/>
  <c r="U12" i="1"/>
  <c r="Q132" i="1"/>
  <c r="P132" i="1"/>
  <c r="U14" i="1"/>
  <c r="Z132" i="1"/>
  <c r="AA6" i="3"/>
  <c r="AA191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13" i="3"/>
  <c r="AA314" i="3"/>
  <c r="AA315" i="3"/>
  <c r="AA316" i="3"/>
  <c r="AA317" i="3"/>
  <c r="AA318" i="3"/>
  <c r="AA319" i="3"/>
  <c r="AA320" i="3"/>
  <c r="AA321" i="3"/>
  <c r="AA322" i="3"/>
  <c r="AA323" i="3"/>
  <c r="AA324" i="3"/>
  <c r="AA325" i="3"/>
  <c r="AA326" i="3"/>
  <c r="AA327" i="3"/>
  <c r="AA328" i="3"/>
  <c r="AA329" i="3"/>
  <c r="AA330" i="3"/>
  <c r="AA331" i="3"/>
  <c r="AA332" i="3"/>
  <c r="AA333" i="3"/>
  <c r="AA334" i="3"/>
  <c r="AA335" i="3"/>
  <c r="AA336" i="3"/>
  <c r="AA337" i="3"/>
  <c r="AA338" i="3"/>
  <c r="AA339" i="3"/>
  <c r="AA340" i="3"/>
  <c r="AA341" i="3"/>
  <c r="AA342" i="3"/>
  <c r="AA343" i="3"/>
  <c r="AA344" i="3"/>
  <c r="AA345" i="3"/>
  <c r="AA346" i="3"/>
  <c r="AA347" i="3"/>
  <c r="AA348" i="3"/>
  <c r="AA349" i="3"/>
  <c r="AA350" i="3"/>
  <c r="AA351" i="3"/>
  <c r="AA352" i="3"/>
  <c r="AA353" i="3"/>
  <c r="AA354" i="3"/>
  <c r="AA355" i="3"/>
  <c r="AA356" i="3"/>
  <c r="AA357" i="3"/>
  <c r="AA358" i="3"/>
  <c r="AA359" i="3"/>
  <c r="AA360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5" i="3"/>
  <c r="AA376" i="3"/>
  <c r="AA377" i="3"/>
  <c r="AA378" i="3"/>
  <c r="AA379" i="3"/>
  <c r="AA380" i="3"/>
  <c r="AA381" i="3"/>
  <c r="AA382" i="3"/>
  <c r="AA385" i="3"/>
  <c r="AA11" i="3"/>
  <c r="AA16" i="3"/>
  <c r="AA17" i="3"/>
  <c r="AA19" i="3"/>
  <c r="AA24" i="3"/>
  <c r="AA25" i="3"/>
  <c r="AA27" i="3"/>
  <c r="AA32" i="3"/>
  <c r="AA33" i="3"/>
  <c r="AA35" i="3"/>
  <c r="AA40" i="3"/>
  <c r="AA41" i="3"/>
  <c r="AA43" i="3"/>
  <c r="AA48" i="3"/>
  <c r="AA49" i="3"/>
  <c r="AA51" i="3"/>
  <c r="AA56" i="3"/>
  <c r="AA57" i="3"/>
  <c r="AA59" i="3"/>
  <c r="AA64" i="3"/>
  <c r="AA65" i="3"/>
  <c r="AA67" i="3"/>
  <c r="AA72" i="3"/>
  <c r="AA73" i="3"/>
  <c r="AA75" i="3"/>
  <c r="AA80" i="3"/>
  <c r="AA81" i="3"/>
  <c r="AA83" i="3"/>
  <c r="AA88" i="3"/>
  <c r="AA89" i="3"/>
  <c r="AA91" i="3"/>
  <c r="AA96" i="3"/>
  <c r="AA97" i="3"/>
  <c r="AA99" i="3"/>
  <c r="AA104" i="3"/>
  <c r="AA105" i="3"/>
  <c r="AA107" i="3"/>
  <c r="AA112" i="3"/>
  <c r="AA9" i="3"/>
  <c r="AA10" i="3"/>
  <c r="Z13" i="3"/>
  <c r="AA13" i="3"/>
  <c r="Z14" i="3"/>
  <c r="AA14" i="3"/>
  <c r="Z15" i="3"/>
  <c r="AA15" i="3"/>
  <c r="Z16" i="3"/>
  <c r="Z17" i="3"/>
  <c r="Z18" i="3"/>
  <c r="AA18" i="3"/>
  <c r="Z19" i="3"/>
  <c r="Z20" i="3"/>
  <c r="AA20" i="3"/>
  <c r="Z21" i="3"/>
  <c r="AA21" i="3"/>
  <c r="Z22" i="3"/>
  <c r="AA22" i="3"/>
  <c r="Z23" i="3"/>
  <c r="AA23" i="3"/>
  <c r="Z24" i="3"/>
  <c r="Z25" i="3"/>
  <c r="Z26" i="3"/>
  <c r="AA26" i="3"/>
  <c r="Z27" i="3"/>
  <c r="Z28" i="3"/>
  <c r="AA28" i="3"/>
  <c r="Z29" i="3"/>
  <c r="AA29" i="3"/>
  <c r="Z30" i="3"/>
  <c r="AA30" i="3"/>
  <c r="Z31" i="3"/>
  <c r="AA31" i="3"/>
  <c r="Z32" i="3"/>
  <c r="Z33" i="3"/>
  <c r="Z34" i="3"/>
  <c r="AA34" i="3"/>
  <c r="Z35" i="3"/>
  <c r="Z36" i="3"/>
  <c r="AA36" i="3"/>
  <c r="Z37" i="3"/>
  <c r="AA37" i="3"/>
  <c r="Z38" i="3"/>
  <c r="AA38" i="3"/>
  <c r="Z39" i="3"/>
  <c r="AA39" i="3"/>
  <c r="Z40" i="3"/>
  <c r="Z41" i="3"/>
  <c r="Z42" i="3"/>
  <c r="AA42" i="3"/>
  <c r="Z43" i="3"/>
  <c r="Z44" i="3"/>
  <c r="AA44" i="3"/>
  <c r="Z45" i="3"/>
  <c r="AA45" i="3"/>
  <c r="Z46" i="3"/>
  <c r="AA46" i="3"/>
  <c r="Z47" i="3"/>
  <c r="AA47" i="3"/>
  <c r="Z48" i="3"/>
  <c r="Z49" i="3"/>
  <c r="Z50" i="3"/>
  <c r="AA50" i="3"/>
  <c r="Z51" i="3"/>
  <c r="Z52" i="3"/>
  <c r="AA52" i="3"/>
  <c r="Z53" i="3"/>
  <c r="AA53" i="3"/>
  <c r="Z54" i="3"/>
  <c r="AA54" i="3"/>
  <c r="Z55" i="3"/>
  <c r="AA55" i="3"/>
  <c r="Z56" i="3"/>
  <c r="Z57" i="3"/>
  <c r="Z58" i="3"/>
  <c r="AA58" i="3"/>
  <c r="Z59" i="3"/>
  <c r="Z60" i="3"/>
  <c r="AA60" i="3"/>
  <c r="Z61" i="3"/>
  <c r="AA61" i="3"/>
  <c r="Z62" i="3"/>
  <c r="AA62" i="3"/>
  <c r="Z63" i="3"/>
  <c r="AA63" i="3"/>
  <c r="Z64" i="3"/>
  <c r="Z65" i="3"/>
  <c r="Z66" i="3"/>
  <c r="AA66" i="3"/>
  <c r="Z67" i="3"/>
  <c r="Z68" i="3"/>
  <c r="AA68" i="3"/>
  <c r="Z69" i="3"/>
  <c r="AA69" i="3"/>
  <c r="Z70" i="3"/>
  <c r="AA70" i="3"/>
  <c r="Z71" i="3"/>
  <c r="AA71" i="3"/>
  <c r="Z72" i="3"/>
  <c r="Z73" i="3"/>
  <c r="Z74" i="3"/>
  <c r="AA74" i="3"/>
  <c r="Z75" i="3"/>
  <c r="Z76" i="3"/>
  <c r="AA76" i="3"/>
  <c r="Z77" i="3"/>
  <c r="AA77" i="3"/>
  <c r="Z78" i="3"/>
  <c r="AA78" i="3"/>
  <c r="Z79" i="3"/>
  <c r="AA79" i="3"/>
  <c r="Z80" i="3"/>
  <c r="Z81" i="3"/>
  <c r="Z82" i="3"/>
  <c r="AA82" i="3"/>
  <c r="Z83" i="3"/>
  <c r="Z84" i="3"/>
  <c r="AA84" i="3"/>
  <c r="Z85" i="3"/>
  <c r="AA85" i="3"/>
  <c r="Z86" i="3"/>
  <c r="AA86" i="3"/>
  <c r="Z87" i="3"/>
  <c r="AA87" i="3"/>
  <c r="Z88" i="3"/>
  <c r="Z89" i="3"/>
  <c r="Z90" i="3"/>
  <c r="AA90" i="3"/>
  <c r="Z91" i="3"/>
  <c r="Z92" i="3"/>
  <c r="AA92" i="3"/>
  <c r="Z93" i="3"/>
  <c r="AA93" i="3"/>
  <c r="Z94" i="3"/>
  <c r="AA94" i="3"/>
  <c r="Z95" i="3"/>
  <c r="AA95" i="3"/>
  <c r="Z96" i="3"/>
  <c r="Z97" i="3"/>
  <c r="Z98" i="3"/>
  <c r="AA98" i="3"/>
  <c r="Z99" i="3"/>
  <c r="Z100" i="3"/>
  <c r="AA100" i="3"/>
  <c r="Z101" i="3"/>
  <c r="AA101" i="3"/>
  <c r="Z102" i="3"/>
  <c r="AA102" i="3"/>
  <c r="Z103" i="3"/>
  <c r="AA103" i="3"/>
  <c r="Z104" i="3"/>
  <c r="Z105" i="3"/>
  <c r="Z106" i="3"/>
  <c r="AA106" i="3"/>
  <c r="Z107" i="3"/>
  <c r="Z108" i="3"/>
  <c r="AA108" i="3"/>
  <c r="Z109" i="3"/>
  <c r="AA109" i="3"/>
  <c r="Z110" i="3"/>
  <c r="AA110" i="3"/>
  <c r="Z111" i="3"/>
  <c r="AA111" i="3"/>
  <c r="Z112" i="3"/>
  <c r="Z113" i="3"/>
  <c r="AA113" i="3"/>
  <c r="Z114" i="3"/>
  <c r="AA114" i="3"/>
  <c r="Z115" i="3"/>
  <c r="AA115" i="3"/>
  <c r="Z116" i="3"/>
  <c r="AA116" i="3"/>
  <c r="Z117" i="3"/>
  <c r="AA117" i="3"/>
  <c r="Z118" i="3"/>
  <c r="AA118" i="3"/>
  <c r="Z119" i="3"/>
  <c r="AA119" i="3"/>
  <c r="Z120" i="3"/>
  <c r="AA120" i="3"/>
  <c r="Z121" i="3"/>
  <c r="AA121" i="3"/>
  <c r="Z122" i="3"/>
  <c r="AA122" i="3"/>
  <c r="Z123" i="3"/>
  <c r="AA123" i="3"/>
  <c r="Z124" i="3"/>
  <c r="AA124" i="3"/>
  <c r="Z125" i="3"/>
  <c r="AA125" i="3"/>
  <c r="Z126" i="3"/>
  <c r="AA126" i="3"/>
  <c r="Z127" i="3"/>
  <c r="AA127" i="3"/>
  <c r="Z128" i="3"/>
  <c r="AA128" i="3"/>
  <c r="Z129" i="3"/>
  <c r="AA129" i="3"/>
  <c r="Z130" i="3"/>
  <c r="AA130" i="3"/>
  <c r="Z131" i="3"/>
  <c r="AA131" i="3"/>
  <c r="Z132" i="3"/>
  <c r="AA132" i="3"/>
  <c r="Z133" i="3"/>
  <c r="AA133" i="3"/>
  <c r="Z134" i="3"/>
  <c r="AA134" i="3"/>
  <c r="Z135" i="3"/>
  <c r="AA135" i="3"/>
  <c r="Z136" i="3"/>
  <c r="AA136" i="3"/>
  <c r="Z137" i="3"/>
  <c r="AA137" i="3"/>
  <c r="Z138" i="3"/>
  <c r="AA138" i="3"/>
  <c r="Z139" i="3"/>
  <c r="AA139" i="3"/>
  <c r="Z140" i="3"/>
  <c r="AA140" i="3"/>
  <c r="Z141" i="3"/>
  <c r="AA141" i="3"/>
  <c r="Z142" i="3"/>
  <c r="AA142" i="3"/>
  <c r="Z143" i="3"/>
  <c r="AA143" i="3"/>
  <c r="Z144" i="3"/>
  <c r="AA144" i="3"/>
  <c r="Z145" i="3"/>
  <c r="AA145" i="3"/>
  <c r="Z146" i="3"/>
  <c r="AA146" i="3"/>
  <c r="Z147" i="3"/>
  <c r="AA147" i="3"/>
  <c r="Z148" i="3"/>
  <c r="AA148" i="3"/>
  <c r="Z149" i="3"/>
  <c r="AA149" i="3"/>
  <c r="Z150" i="3"/>
  <c r="AA150" i="3"/>
  <c r="Z151" i="3"/>
  <c r="AA151" i="3"/>
  <c r="Z152" i="3"/>
  <c r="AA152" i="3"/>
  <c r="Z153" i="3"/>
  <c r="AA153" i="3"/>
  <c r="Z154" i="3"/>
  <c r="AA154" i="3"/>
  <c r="Z155" i="3"/>
  <c r="AA155" i="3"/>
  <c r="Z156" i="3"/>
  <c r="AA156" i="3"/>
  <c r="Z157" i="3"/>
  <c r="AA157" i="3"/>
  <c r="Z158" i="3"/>
  <c r="AA158" i="3"/>
  <c r="Z159" i="3"/>
  <c r="AA159" i="3"/>
  <c r="Z160" i="3"/>
  <c r="AA160" i="3"/>
  <c r="Z161" i="3"/>
  <c r="AA161" i="3"/>
  <c r="Z162" i="3"/>
  <c r="AA162" i="3"/>
  <c r="Z163" i="3"/>
  <c r="AA163" i="3"/>
  <c r="Z164" i="3"/>
  <c r="AA164" i="3"/>
  <c r="Z165" i="3"/>
  <c r="AA165" i="3"/>
  <c r="Z166" i="3"/>
  <c r="AA166" i="3"/>
  <c r="Z167" i="3"/>
  <c r="AA167" i="3"/>
  <c r="Z168" i="3"/>
  <c r="AA168" i="3"/>
  <c r="Z169" i="3"/>
  <c r="AA169" i="3"/>
  <c r="Z170" i="3"/>
  <c r="AA170" i="3"/>
  <c r="Z171" i="3"/>
  <c r="AA171" i="3"/>
  <c r="Z172" i="3"/>
  <c r="AA172" i="3"/>
  <c r="Z173" i="3"/>
  <c r="AA173" i="3"/>
  <c r="Z174" i="3"/>
  <c r="AA174" i="3"/>
  <c r="Z175" i="3"/>
  <c r="AA175" i="3"/>
  <c r="Z176" i="3"/>
  <c r="AA176" i="3"/>
  <c r="Z177" i="3"/>
  <c r="AA177" i="3"/>
  <c r="Z178" i="3"/>
  <c r="AA178" i="3"/>
  <c r="Z179" i="3"/>
  <c r="AA179" i="3"/>
  <c r="Z180" i="3"/>
  <c r="AA180" i="3"/>
  <c r="Z181" i="3"/>
  <c r="AA181" i="3"/>
  <c r="Z182" i="3"/>
  <c r="AA182" i="3"/>
  <c r="Z183" i="3"/>
  <c r="AA183" i="3"/>
  <c r="Z184" i="3"/>
  <c r="AA184" i="3"/>
  <c r="Z185" i="3"/>
  <c r="AA185" i="3"/>
  <c r="Z186" i="3"/>
  <c r="AA186" i="3"/>
  <c r="Z187" i="3"/>
  <c r="AA187" i="3"/>
  <c r="Z188" i="3"/>
  <c r="AA188" i="3"/>
  <c r="Z189" i="3"/>
  <c r="AA189" i="3"/>
  <c r="Z190" i="3"/>
  <c r="AA190" i="3"/>
  <c r="Z191" i="3"/>
  <c r="Z192" i="3"/>
  <c r="AA192" i="3"/>
  <c r="Z193" i="3"/>
  <c r="AA193" i="3"/>
  <c r="Z194" i="3"/>
  <c r="AA194" i="3"/>
  <c r="Z195" i="3"/>
  <c r="AA195" i="3"/>
  <c r="Z196" i="3"/>
  <c r="AA196" i="3"/>
  <c r="Z197" i="3"/>
  <c r="AA197" i="3"/>
  <c r="Z198" i="3"/>
  <c r="AA198" i="3"/>
  <c r="Z199" i="3"/>
  <c r="AA199" i="3"/>
  <c r="Z200" i="3"/>
  <c r="AA200" i="3"/>
  <c r="Z201" i="3"/>
  <c r="AA201" i="3"/>
  <c r="Z202" i="3"/>
  <c r="AA202" i="3"/>
  <c r="Z203" i="3"/>
  <c r="AA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AA383" i="3"/>
  <c r="Z384" i="3"/>
  <c r="AA384" i="3"/>
  <c r="Z385" i="3"/>
  <c r="Z7" i="3"/>
  <c r="AA7" i="3"/>
  <c r="Z8" i="3"/>
  <c r="AA8" i="3"/>
  <c r="Z9" i="3"/>
  <c r="Z10" i="3"/>
  <c r="Z11" i="3"/>
  <c r="Z12" i="3"/>
  <c r="AA12" i="3"/>
  <c r="Z6" i="3"/>
  <c r="W132" i="1"/>
  <c r="AB6" i="3"/>
  <c r="J6" i="3" s="1"/>
  <c r="AB16" i="3"/>
  <c r="AB24" i="3"/>
  <c r="AB32" i="3"/>
  <c r="AB40" i="3"/>
  <c r="AB48" i="3"/>
  <c r="AB56" i="3"/>
  <c r="AB64" i="3"/>
  <c r="AB72" i="3"/>
  <c r="AB80" i="3"/>
  <c r="AB88" i="3"/>
  <c r="AB96" i="3"/>
  <c r="AB104" i="3"/>
  <c r="AB112" i="3"/>
  <c r="AB120" i="3"/>
  <c r="AB128" i="3"/>
  <c r="AB136" i="3"/>
  <c r="AB17" i="3"/>
  <c r="AB25" i="3"/>
  <c r="AB33" i="3"/>
  <c r="AB41" i="3"/>
  <c r="AB49" i="3"/>
  <c r="AB57" i="3"/>
  <c r="AB65" i="3"/>
  <c r="AB73" i="3"/>
  <c r="AB81" i="3"/>
  <c r="AB89" i="3"/>
  <c r="AB97" i="3"/>
  <c r="AB105" i="3"/>
  <c r="AB113" i="3"/>
  <c r="AB121" i="3"/>
  <c r="AB129" i="3"/>
  <c r="AB137" i="3"/>
  <c r="AB145" i="3"/>
  <c r="AB153" i="3"/>
  <c r="AB161" i="3"/>
  <c r="AB169" i="3"/>
  <c r="AB176" i="3"/>
  <c r="AB184" i="3"/>
  <c r="AB192" i="3"/>
  <c r="AB200" i="3"/>
  <c r="AB208" i="3"/>
  <c r="AB216" i="3"/>
  <c r="AB224" i="3"/>
  <c r="AB232" i="3"/>
  <c r="AB240" i="3"/>
  <c r="AB248" i="3"/>
  <c r="AB256" i="3"/>
  <c r="AB264" i="3"/>
  <c r="AB272" i="3"/>
  <c r="AB280" i="3"/>
  <c r="AB288" i="3"/>
  <c r="AB296" i="3"/>
  <c r="AB304" i="3"/>
  <c r="AB312" i="3"/>
  <c r="AB320" i="3"/>
  <c r="AB328" i="3"/>
  <c r="AB336" i="3"/>
  <c r="AB344" i="3"/>
  <c r="AB352" i="3"/>
  <c r="AB360" i="3"/>
  <c r="AB368" i="3"/>
  <c r="AB376" i="3"/>
  <c r="AB384" i="3"/>
  <c r="AB7" i="3"/>
  <c r="AB18" i="3"/>
  <c r="AB26" i="3"/>
  <c r="AB34" i="3"/>
  <c r="AB42" i="3"/>
  <c r="AB50" i="3"/>
  <c r="AB58" i="3"/>
  <c r="AB66" i="3"/>
  <c r="AB74" i="3"/>
  <c r="AB82" i="3"/>
  <c r="AB90" i="3"/>
  <c r="AB98" i="3"/>
  <c r="AB106" i="3"/>
  <c r="AB114" i="3"/>
  <c r="AB122" i="3"/>
  <c r="AB130" i="3"/>
  <c r="AB138" i="3"/>
  <c r="AB146" i="3"/>
  <c r="AB154" i="3"/>
  <c r="AB162" i="3"/>
  <c r="AB170" i="3"/>
  <c r="AB177" i="3"/>
  <c r="AB185" i="3"/>
  <c r="AB193" i="3"/>
  <c r="AB201" i="3"/>
  <c r="AB209" i="3"/>
  <c r="AB217" i="3"/>
  <c r="AB225" i="3"/>
  <c r="AB233" i="3"/>
  <c r="AB241" i="3"/>
  <c r="AB249" i="3"/>
  <c r="AB257" i="3"/>
  <c r="AB265" i="3"/>
  <c r="AB273" i="3"/>
  <c r="AB281" i="3"/>
  <c r="AB289" i="3"/>
  <c r="AB297" i="3"/>
  <c r="AB305" i="3"/>
  <c r="AB313" i="3"/>
  <c r="AB321" i="3"/>
  <c r="AB329" i="3"/>
  <c r="AB337" i="3"/>
  <c r="AB345" i="3"/>
  <c r="AB353" i="3"/>
  <c r="AB361" i="3"/>
  <c r="AB369" i="3"/>
  <c r="AB377" i="3"/>
  <c r="AB385" i="3"/>
  <c r="AB8" i="3"/>
  <c r="AB19" i="3"/>
  <c r="AB27" i="3"/>
  <c r="AB35" i="3"/>
  <c r="AB43" i="3"/>
  <c r="AB51" i="3"/>
  <c r="AB59" i="3"/>
  <c r="AB67" i="3"/>
  <c r="AB75" i="3"/>
  <c r="AB83" i="3"/>
  <c r="AB91" i="3"/>
  <c r="AB99" i="3"/>
  <c r="AB107" i="3"/>
  <c r="AB115" i="3"/>
  <c r="AB123" i="3"/>
  <c r="AB131" i="3"/>
  <c r="AB139" i="3"/>
  <c r="AB147" i="3"/>
  <c r="AB155" i="3"/>
  <c r="AB163" i="3"/>
  <c r="AB178" i="3"/>
  <c r="AB186" i="3"/>
  <c r="AB194" i="3"/>
  <c r="AB202" i="3"/>
  <c r="AB210" i="3"/>
  <c r="AB218" i="3"/>
  <c r="AB226" i="3"/>
  <c r="AB234" i="3"/>
  <c r="AB242" i="3"/>
  <c r="AB250" i="3"/>
  <c r="AB258" i="3"/>
  <c r="AB266" i="3"/>
  <c r="AB274" i="3"/>
  <c r="AB282" i="3"/>
  <c r="AB290" i="3"/>
  <c r="AB298" i="3"/>
  <c r="AB306" i="3"/>
  <c r="AB314" i="3"/>
  <c r="AB322" i="3"/>
  <c r="AB330" i="3"/>
  <c r="AB338" i="3"/>
  <c r="AB346" i="3"/>
  <c r="AB354" i="3"/>
  <c r="AB362" i="3"/>
  <c r="AB370" i="3"/>
  <c r="AB378" i="3"/>
  <c r="AB10" i="3"/>
  <c r="AB9" i="3"/>
  <c r="AB20" i="3"/>
  <c r="K20" i="3" s="1"/>
  <c r="AB28" i="3"/>
  <c r="AB36" i="3"/>
  <c r="AB44" i="3"/>
  <c r="AB52" i="3"/>
  <c r="AB60" i="3"/>
  <c r="AB68" i="3"/>
  <c r="AB76" i="3"/>
  <c r="AB84" i="3"/>
  <c r="J84" i="3" s="1"/>
  <c r="AB92" i="3"/>
  <c r="AB100" i="3"/>
  <c r="AB108" i="3"/>
  <c r="AB116" i="3"/>
  <c r="AB124" i="3"/>
  <c r="AB132" i="3"/>
  <c r="AB140" i="3"/>
  <c r="AB148" i="3"/>
  <c r="AB156" i="3"/>
  <c r="AB164" i="3"/>
  <c r="AB171" i="3"/>
  <c r="AB179" i="3"/>
  <c r="AB187" i="3"/>
  <c r="AB195" i="3"/>
  <c r="AB203" i="3"/>
  <c r="AB211" i="3"/>
  <c r="AB219" i="3"/>
  <c r="AB227" i="3"/>
  <c r="AB235" i="3"/>
  <c r="AB243" i="3"/>
  <c r="AB251" i="3"/>
  <c r="AB259" i="3"/>
  <c r="AB267" i="3"/>
  <c r="AB275" i="3"/>
  <c r="AB283" i="3"/>
  <c r="AB291" i="3"/>
  <c r="AB299" i="3"/>
  <c r="AB307" i="3"/>
  <c r="AB315" i="3"/>
  <c r="AB323" i="3"/>
  <c r="AB331" i="3"/>
  <c r="AB339" i="3"/>
  <c r="AB347" i="3"/>
  <c r="AB355" i="3"/>
  <c r="AB363" i="3"/>
  <c r="AB371" i="3"/>
  <c r="AB379" i="3"/>
  <c r="AB11" i="3"/>
  <c r="AB21" i="3"/>
  <c r="AB29" i="3"/>
  <c r="AB37" i="3"/>
  <c r="J37" i="3" s="1"/>
  <c r="AB45" i="3"/>
  <c r="AB53" i="3"/>
  <c r="AB61" i="3"/>
  <c r="AB69" i="3"/>
  <c r="AB77" i="3"/>
  <c r="AB85" i="3"/>
  <c r="AB93" i="3"/>
  <c r="J93" i="3" s="1"/>
  <c r="AB101" i="3"/>
  <c r="J101" i="3" s="1"/>
  <c r="AB109" i="3"/>
  <c r="AB117" i="3"/>
  <c r="AB125" i="3"/>
  <c r="AB133" i="3"/>
  <c r="AB23" i="3"/>
  <c r="AB31" i="3"/>
  <c r="AB39" i="3"/>
  <c r="K39" i="3" s="1"/>
  <c r="AB47" i="3"/>
  <c r="J47" i="3" s="1"/>
  <c r="AB55" i="3"/>
  <c r="AB63" i="3"/>
  <c r="AB71" i="3"/>
  <c r="AB79" i="3"/>
  <c r="AB87" i="3"/>
  <c r="AB95" i="3"/>
  <c r="AB103" i="3"/>
  <c r="J103" i="3" s="1"/>
  <c r="AB111" i="3"/>
  <c r="AB119" i="3"/>
  <c r="AB127" i="3"/>
  <c r="AB135" i="3"/>
  <c r="AB143" i="3"/>
  <c r="AB151" i="3"/>
  <c r="AB159" i="3"/>
  <c r="AB167" i="3"/>
  <c r="AB174" i="3"/>
  <c r="AB182" i="3"/>
  <c r="AB190" i="3"/>
  <c r="AB198" i="3"/>
  <c r="AB206" i="3"/>
  <c r="AB214" i="3"/>
  <c r="AB222" i="3"/>
  <c r="AB230" i="3"/>
  <c r="AB238" i="3"/>
  <c r="AB246" i="3"/>
  <c r="AB254" i="3"/>
  <c r="AB262" i="3"/>
  <c r="AB270" i="3"/>
  <c r="AB278" i="3"/>
  <c r="AB286" i="3"/>
  <c r="AB294" i="3"/>
  <c r="AB302" i="3"/>
  <c r="AB310" i="3"/>
  <c r="AB318" i="3"/>
  <c r="AB326" i="3"/>
  <c r="AB334" i="3"/>
  <c r="AB342" i="3"/>
  <c r="AB350" i="3"/>
  <c r="AB358" i="3"/>
  <c r="AB366" i="3"/>
  <c r="AB374" i="3"/>
  <c r="AB382" i="3"/>
  <c r="AB14" i="3"/>
  <c r="AB22" i="3"/>
  <c r="G22" i="3"/>
  <c r="AB86" i="3"/>
  <c r="AB142" i="3"/>
  <c r="AB165" i="3"/>
  <c r="AB183" i="3"/>
  <c r="AB205" i="3"/>
  <c r="AB228" i="3"/>
  <c r="AB247" i="3"/>
  <c r="AB269" i="3"/>
  <c r="AB292" i="3"/>
  <c r="AB311" i="3"/>
  <c r="AB333" i="3"/>
  <c r="AB356" i="3"/>
  <c r="AB375" i="3"/>
  <c r="AB30" i="3"/>
  <c r="A30" i="3" s="1"/>
  <c r="AB94" i="3"/>
  <c r="AB144" i="3"/>
  <c r="AB166" i="3"/>
  <c r="AB188" i="3"/>
  <c r="AB38" i="3"/>
  <c r="AB102" i="3"/>
  <c r="B102" i="3" s="1"/>
  <c r="AB149" i="3"/>
  <c r="AB168" i="3"/>
  <c r="AB189" i="3"/>
  <c r="AB46" i="3"/>
  <c r="G46" i="3"/>
  <c r="AB110" i="3"/>
  <c r="K110" i="3" s="1"/>
  <c r="AB150" i="3"/>
  <c r="AB172" i="3"/>
  <c r="AB191" i="3"/>
  <c r="AB213" i="3"/>
  <c r="AB236" i="3"/>
  <c r="AB255" i="3"/>
  <c r="AB277" i="3"/>
  <c r="AB300" i="3"/>
  <c r="AB319" i="3"/>
  <c r="AB341" i="3"/>
  <c r="AB364" i="3"/>
  <c r="AB383" i="3"/>
  <c r="AB54" i="3"/>
  <c r="AB118" i="3"/>
  <c r="AB152" i="3"/>
  <c r="AB173" i="3"/>
  <c r="AB196" i="3"/>
  <c r="AB215" i="3"/>
  <c r="AB237" i="3"/>
  <c r="AB260" i="3"/>
  <c r="AB279" i="3"/>
  <c r="AB301" i="3"/>
  <c r="AB324" i="3"/>
  <c r="AB343" i="3"/>
  <c r="AB365" i="3"/>
  <c r="AB12" i="3"/>
  <c r="J12" i="3" s="1"/>
  <c r="AB62" i="3"/>
  <c r="F62" i="3" s="1"/>
  <c r="AB126" i="3"/>
  <c r="AB157" i="3"/>
  <c r="AB175" i="3"/>
  <c r="AB197" i="3"/>
  <c r="AB220" i="3"/>
  <c r="AB239" i="3"/>
  <c r="AB261" i="3"/>
  <c r="AB284" i="3"/>
  <c r="AB303" i="3"/>
  <c r="AB325" i="3"/>
  <c r="AB348" i="3"/>
  <c r="AB367" i="3"/>
  <c r="AB13" i="3"/>
  <c r="J13" i="3" s="1"/>
  <c r="AB70" i="3"/>
  <c r="AB134" i="3"/>
  <c r="AB158" i="3"/>
  <c r="AB180" i="3"/>
  <c r="AB199" i="3"/>
  <c r="AB221" i="3"/>
  <c r="AB244" i="3"/>
  <c r="AB263" i="3"/>
  <c r="AB285" i="3"/>
  <c r="AB308" i="3"/>
  <c r="AB327" i="3"/>
  <c r="AB349" i="3"/>
  <c r="AB372" i="3"/>
  <c r="AB15" i="3"/>
  <c r="I15" i="3" s="1"/>
  <c r="AB181" i="3"/>
  <c r="AB252" i="3"/>
  <c r="AB309" i="3"/>
  <c r="AB359" i="3"/>
  <c r="AB204" i="3"/>
  <c r="AB253" i="3"/>
  <c r="AB316" i="3"/>
  <c r="AB373" i="3"/>
  <c r="AB223" i="3"/>
  <c r="AB276" i="3"/>
  <c r="AB335" i="3"/>
  <c r="AB78" i="3"/>
  <c r="G78" i="3" s="1"/>
  <c r="AB268" i="3"/>
  <c r="AB351" i="3"/>
  <c r="AB141" i="3"/>
  <c r="AB271" i="3"/>
  <c r="AB357" i="3"/>
  <c r="AB160" i="3"/>
  <c r="AB287" i="3"/>
  <c r="AB380" i="3"/>
  <c r="AB207" i="3"/>
  <c r="AB293" i="3"/>
  <c r="AB381" i="3"/>
  <c r="AB212" i="3"/>
  <c r="AB295" i="3"/>
  <c r="AB229" i="3"/>
  <c r="AB317" i="3"/>
  <c r="AB245" i="3"/>
  <c r="AB340" i="3"/>
  <c r="AB231" i="3"/>
  <c r="AB332" i="3"/>
  <c r="D102" i="3"/>
  <c r="U13" i="1"/>
  <c r="V13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0" i="1"/>
  <c r="V10" i="1"/>
  <c r="U11" i="1"/>
  <c r="V11" i="1"/>
  <c r="V9" i="1"/>
  <c r="U9" i="1"/>
  <c r="V132" i="1"/>
  <c r="U132" i="1"/>
  <c r="D22" i="3"/>
  <c r="G30" i="3"/>
  <c r="C30" i="3"/>
  <c r="H46" i="3"/>
  <c r="B30" i="3"/>
  <c r="F30" i="3"/>
  <c r="D30" i="3"/>
  <c r="E22" i="3"/>
  <c r="E46" i="3"/>
  <c r="F46" i="3"/>
  <c r="H70" i="3"/>
  <c r="J70" i="3"/>
  <c r="K70" i="3"/>
  <c r="J95" i="3"/>
  <c r="K95" i="3"/>
  <c r="J31" i="3"/>
  <c r="K31" i="3"/>
  <c r="J85" i="3"/>
  <c r="K85" i="3"/>
  <c r="J21" i="3"/>
  <c r="K21" i="3"/>
  <c r="J76" i="3"/>
  <c r="K76" i="3"/>
  <c r="J9" i="3"/>
  <c r="K9" i="3"/>
  <c r="J67" i="3"/>
  <c r="K67" i="3"/>
  <c r="J66" i="3"/>
  <c r="K66" i="3"/>
  <c r="J65" i="3"/>
  <c r="K65" i="3"/>
  <c r="J64" i="3"/>
  <c r="K64" i="3"/>
  <c r="F102" i="3"/>
  <c r="J102" i="3"/>
  <c r="K102" i="3"/>
  <c r="A102" i="3"/>
  <c r="F110" i="3"/>
  <c r="J110" i="3"/>
  <c r="A86" i="3"/>
  <c r="J86" i="3"/>
  <c r="K86" i="3"/>
  <c r="J87" i="3"/>
  <c r="K87" i="3"/>
  <c r="J23" i="3"/>
  <c r="K23" i="3"/>
  <c r="J77" i="3"/>
  <c r="K77" i="3"/>
  <c r="K11" i="3"/>
  <c r="J11" i="3"/>
  <c r="J68" i="3"/>
  <c r="K68" i="3"/>
  <c r="J10" i="3"/>
  <c r="K10" i="3"/>
  <c r="J59" i="3"/>
  <c r="K59" i="3"/>
  <c r="J58" i="3"/>
  <c r="K58" i="3"/>
  <c r="J57" i="3"/>
  <c r="K57" i="3"/>
  <c r="J56" i="3"/>
  <c r="K56" i="3"/>
  <c r="H102" i="3"/>
  <c r="I46" i="3"/>
  <c r="J46" i="3"/>
  <c r="K46" i="3"/>
  <c r="H22" i="3"/>
  <c r="J22" i="3"/>
  <c r="K22" i="3"/>
  <c r="J79" i="3"/>
  <c r="K79" i="3"/>
  <c r="J69" i="3"/>
  <c r="K69" i="3"/>
  <c r="J60" i="3"/>
  <c r="K60" i="3"/>
  <c r="J115" i="3"/>
  <c r="K115" i="3"/>
  <c r="J51" i="3"/>
  <c r="K51" i="3"/>
  <c r="J114" i="3"/>
  <c r="K114" i="3"/>
  <c r="J50" i="3"/>
  <c r="K50" i="3"/>
  <c r="J113" i="3"/>
  <c r="K113" i="3"/>
  <c r="J49" i="3"/>
  <c r="K49" i="3"/>
  <c r="J112" i="3"/>
  <c r="K112" i="3"/>
  <c r="J48" i="3"/>
  <c r="K48" i="3"/>
  <c r="K62" i="3"/>
  <c r="I102" i="3"/>
  <c r="K15" i="3"/>
  <c r="J15" i="3"/>
  <c r="F118" i="3"/>
  <c r="J118" i="3"/>
  <c r="K118" i="3"/>
  <c r="C94" i="3"/>
  <c r="J94" i="3"/>
  <c r="K94" i="3"/>
  <c r="K14" i="3"/>
  <c r="J14" i="3"/>
  <c r="J71" i="3"/>
  <c r="K71" i="3"/>
  <c r="J61" i="3"/>
  <c r="K61" i="3"/>
  <c r="J116" i="3"/>
  <c r="K116" i="3"/>
  <c r="J52" i="3"/>
  <c r="K52" i="3"/>
  <c r="J107" i="3"/>
  <c r="K107" i="3"/>
  <c r="J43" i="3"/>
  <c r="K43" i="3"/>
  <c r="J106" i="3"/>
  <c r="K106" i="3"/>
  <c r="J42" i="3"/>
  <c r="K42" i="3"/>
  <c r="J105" i="3"/>
  <c r="K105" i="3"/>
  <c r="J41" i="3"/>
  <c r="K41" i="3"/>
  <c r="J104" i="3"/>
  <c r="K104" i="3"/>
  <c r="J40" i="3"/>
  <c r="K40" i="3"/>
  <c r="F54" i="3"/>
  <c r="J54" i="3"/>
  <c r="K54" i="3"/>
  <c r="E30" i="3"/>
  <c r="J30" i="3"/>
  <c r="K30" i="3"/>
  <c r="J63" i="3"/>
  <c r="K63" i="3"/>
  <c r="J117" i="3"/>
  <c r="K117" i="3"/>
  <c r="J53" i="3"/>
  <c r="K53" i="3"/>
  <c r="J108" i="3"/>
  <c r="K108" i="3"/>
  <c r="J44" i="3"/>
  <c r="K44" i="3"/>
  <c r="J99" i="3"/>
  <c r="K99" i="3"/>
  <c r="J35" i="3"/>
  <c r="K35" i="3"/>
  <c r="J98" i="3"/>
  <c r="K98" i="3"/>
  <c r="J34" i="3"/>
  <c r="K34" i="3"/>
  <c r="J97" i="3"/>
  <c r="K97" i="3"/>
  <c r="J33" i="3"/>
  <c r="K33" i="3"/>
  <c r="J96" i="3"/>
  <c r="K96" i="3"/>
  <c r="J32" i="3"/>
  <c r="K32" i="3"/>
  <c r="J119" i="3"/>
  <c r="K119" i="3"/>
  <c r="J55" i="3"/>
  <c r="K55" i="3"/>
  <c r="J109" i="3"/>
  <c r="K109" i="3"/>
  <c r="J45" i="3"/>
  <c r="K45" i="3"/>
  <c r="J100" i="3"/>
  <c r="K100" i="3"/>
  <c r="J36" i="3"/>
  <c r="K36" i="3"/>
  <c r="J91" i="3"/>
  <c r="K91" i="3"/>
  <c r="J27" i="3"/>
  <c r="K27" i="3"/>
  <c r="J90" i="3"/>
  <c r="K90" i="3"/>
  <c r="J26" i="3"/>
  <c r="K26" i="3"/>
  <c r="J89" i="3"/>
  <c r="K89" i="3"/>
  <c r="J25" i="3"/>
  <c r="K25" i="3"/>
  <c r="J88" i="3"/>
  <c r="K88" i="3"/>
  <c r="J24" i="3"/>
  <c r="K24" i="3"/>
  <c r="J111" i="3"/>
  <c r="K111" i="3"/>
  <c r="K47" i="3"/>
  <c r="K101" i="3"/>
  <c r="K37" i="3"/>
  <c r="J92" i="3"/>
  <c r="K92" i="3"/>
  <c r="J28" i="3"/>
  <c r="K28" i="3"/>
  <c r="J83" i="3"/>
  <c r="K83" i="3"/>
  <c r="J19" i="3"/>
  <c r="K19" i="3"/>
  <c r="J82" i="3"/>
  <c r="K82" i="3"/>
  <c r="J18" i="3"/>
  <c r="K18" i="3"/>
  <c r="J81" i="3"/>
  <c r="K81" i="3"/>
  <c r="J17" i="3"/>
  <c r="K17" i="3"/>
  <c r="J80" i="3"/>
  <c r="K80" i="3"/>
  <c r="J16" i="3"/>
  <c r="K16" i="3"/>
  <c r="G38" i="3"/>
  <c r="J38" i="3"/>
  <c r="K38" i="3"/>
  <c r="K103" i="3"/>
  <c r="J39" i="3"/>
  <c r="K93" i="3"/>
  <c r="J29" i="3"/>
  <c r="K29" i="3"/>
  <c r="K84" i="3"/>
  <c r="J20" i="3"/>
  <c r="J75" i="3"/>
  <c r="K75" i="3"/>
  <c r="J8" i="3"/>
  <c r="K8" i="3"/>
  <c r="J74" i="3"/>
  <c r="K74" i="3"/>
  <c r="K7" i="3"/>
  <c r="J7" i="3"/>
  <c r="J73" i="3"/>
  <c r="K73" i="3"/>
  <c r="J72" i="3"/>
  <c r="K72" i="3"/>
  <c r="D6" i="3"/>
  <c r="G54" i="3"/>
  <c r="E15" i="3"/>
  <c r="I30" i="3"/>
  <c r="K6" i="3"/>
  <c r="I6" i="3"/>
  <c r="G6" i="3"/>
  <c r="H6" i="3"/>
  <c r="I94" i="3"/>
  <c r="A118" i="3"/>
  <c r="H30" i="3"/>
  <c r="B54" i="3"/>
  <c r="E54" i="3"/>
  <c r="I54" i="3"/>
  <c r="D94" i="3"/>
  <c r="E38" i="3"/>
  <c r="D38" i="3"/>
  <c r="C102" i="3"/>
  <c r="A22" i="3"/>
  <c r="D46" i="3"/>
  <c r="C54" i="3"/>
  <c r="F22" i="3"/>
  <c r="C22" i="3"/>
  <c r="A46" i="3"/>
  <c r="B22" i="3"/>
  <c r="C46" i="3"/>
  <c r="I22" i="3"/>
  <c r="B46" i="3"/>
  <c r="G102" i="3"/>
  <c r="C62" i="3"/>
  <c r="A62" i="3"/>
  <c r="E102" i="3"/>
  <c r="A94" i="3"/>
  <c r="G118" i="3"/>
  <c r="D118" i="3"/>
  <c r="H54" i="3"/>
  <c r="B94" i="3"/>
  <c r="B15" i="3"/>
  <c r="B118" i="3"/>
  <c r="D54" i="3"/>
  <c r="H94" i="3"/>
  <c r="I118" i="3"/>
  <c r="A54" i="3"/>
  <c r="G94" i="3"/>
  <c r="C118" i="3"/>
  <c r="H118" i="3"/>
  <c r="F94" i="3"/>
  <c r="E94" i="3"/>
  <c r="E118" i="3"/>
  <c r="I110" i="3"/>
  <c r="C86" i="3"/>
  <c r="A38" i="3"/>
  <c r="C78" i="3"/>
  <c r="G70" i="3"/>
  <c r="C38" i="3"/>
  <c r="I62" i="3"/>
  <c r="E70" i="3"/>
  <c r="B38" i="3"/>
  <c r="D70" i="3"/>
  <c r="I38" i="3"/>
  <c r="F70" i="3"/>
  <c r="F38" i="3"/>
  <c r="A70" i="3"/>
  <c r="H38" i="3"/>
  <c r="E13" i="3"/>
  <c r="D13" i="3"/>
  <c r="F13" i="3"/>
  <c r="G13" i="3"/>
  <c r="H13" i="3"/>
  <c r="B13" i="3"/>
  <c r="I13" i="3"/>
  <c r="C13" i="3"/>
  <c r="A13" i="3"/>
  <c r="I23" i="3"/>
  <c r="B23" i="3"/>
  <c r="C23" i="3"/>
  <c r="D23" i="3"/>
  <c r="G23" i="3"/>
  <c r="F23" i="3"/>
  <c r="H23" i="3"/>
  <c r="E23" i="3"/>
  <c r="A23" i="3"/>
  <c r="D75" i="3"/>
  <c r="G75" i="3"/>
  <c r="H75" i="3"/>
  <c r="I75" i="3"/>
  <c r="B75" i="3"/>
  <c r="C75" i="3"/>
  <c r="E75" i="3"/>
  <c r="F75" i="3"/>
  <c r="A75" i="3"/>
  <c r="D74" i="3"/>
  <c r="G74" i="3"/>
  <c r="H74" i="3"/>
  <c r="I74" i="3"/>
  <c r="B74" i="3"/>
  <c r="F74" i="3"/>
  <c r="E74" i="3"/>
  <c r="C74" i="3"/>
  <c r="A74" i="3"/>
  <c r="H110" i="3"/>
  <c r="C70" i="3"/>
  <c r="B62" i="3"/>
  <c r="B86" i="3"/>
  <c r="D79" i="3"/>
  <c r="G79" i="3"/>
  <c r="H79" i="3"/>
  <c r="I79" i="3"/>
  <c r="B79" i="3"/>
  <c r="F79" i="3"/>
  <c r="E79" i="3"/>
  <c r="C79" i="3"/>
  <c r="A79" i="3"/>
  <c r="D69" i="3"/>
  <c r="G69" i="3"/>
  <c r="H69" i="3"/>
  <c r="I69" i="3"/>
  <c r="B69" i="3"/>
  <c r="F69" i="3"/>
  <c r="C69" i="3"/>
  <c r="E69" i="3"/>
  <c r="A69" i="3"/>
  <c r="D68" i="3"/>
  <c r="G68" i="3"/>
  <c r="H68" i="3"/>
  <c r="I68" i="3"/>
  <c r="B68" i="3"/>
  <c r="E68" i="3"/>
  <c r="F68" i="3"/>
  <c r="C68" i="3"/>
  <c r="A68" i="3"/>
  <c r="D67" i="3"/>
  <c r="G67" i="3"/>
  <c r="H67" i="3"/>
  <c r="I67" i="3"/>
  <c r="B67" i="3"/>
  <c r="C67" i="3"/>
  <c r="E67" i="3"/>
  <c r="F67" i="3"/>
  <c r="A67" i="3"/>
  <c r="D66" i="3"/>
  <c r="G66" i="3"/>
  <c r="H66" i="3"/>
  <c r="I66" i="3"/>
  <c r="B66" i="3"/>
  <c r="C66" i="3"/>
  <c r="E66" i="3"/>
  <c r="F66" i="3"/>
  <c r="A66" i="3"/>
  <c r="D65" i="3"/>
  <c r="G65" i="3"/>
  <c r="H65" i="3"/>
  <c r="I65" i="3"/>
  <c r="B65" i="3"/>
  <c r="F65" i="3"/>
  <c r="C65" i="3"/>
  <c r="E65" i="3"/>
  <c r="A65" i="3"/>
  <c r="D64" i="3"/>
  <c r="G64" i="3"/>
  <c r="H64" i="3"/>
  <c r="I64" i="3"/>
  <c r="B64" i="3"/>
  <c r="E64" i="3"/>
  <c r="F64" i="3"/>
  <c r="C64" i="3"/>
  <c r="A64" i="3"/>
  <c r="D87" i="3"/>
  <c r="G87" i="3"/>
  <c r="H87" i="3"/>
  <c r="I87" i="3"/>
  <c r="B87" i="3"/>
  <c r="E87" i="3"/>
  <c r="C87" i="3"/>
  <c r="F87" i="3"/>
  <c r="A87" i="3"/>
  <c r="D72" i="3"/>
  <c r="G72" i="3"/>
  <c r="H72" i="3"/>
  <c r="I72" i="3"/>
  <c r="B72" i="3"/>
  <c r="C72" i="3"/>
  <c r="E72" i="3"/>
  <c r="F72" i="3"/>
  <c r="A72" i="3"/>
  <c r="G110" i="3"/>
  <c r="B70" i="3"/>
  <c r="I86" i="3"/>
  <c r="H15" i="3"/>
  <c r="F15" i="3"/>
  <c r="G15" i="3"/>
  <c r="A15" i="3"/>
  <c r="E14" i="3"/>
  <c r="F14" i="3"/>
  <c r="G14" i="3"/>
  <c r="H14" i="3"/>
  <c r="I14" i="3"/>
  <c r="C14" i="3"/>
  <c r="B14" i="3"/>
  <c r="D14" i="3"/>
  <c r="A14" i="3"/>
  <c r="D71" i="3"/>
  <c r="G71" i="3"/>
  <c r="H71" i="3"/>
  <c r="I71" i="3"/>
  <c r="B71" i="3"/>
  <c r="C71" i="3"/>
  <c r="E71" i="3"/>
  <c r="F71" i="3"/>
  <c r="A71" i="3"/>
  <c r="D61" i="3"/>
  <c r="G61" i="3"/>
  <c r="H61" i="3"/>
  <c r="I61" i="3"/>
  <c r="B61" i="3"/>
  <c r="C61" i="3"/>
  <c r="E61" i="3"/>
  <c r="F61" i="3"/>
  <c r="A61" i="3"/>
  <c r="D60" i="3"/>
  <c r="G60" i="3"/>
  <c r="H60" i="3"/>
  <c r="I60" i="3"/>
  <c r="B60" i="3"/>
  <c r="F60" i="3"/>
  <c r="C60" i="3"/>
  <c r="E60" i="3"/>
  <c r="A60" i="3"/>
  <c r="D59" i="3"/>
  <c r="G59" i="3"/>
  <c r="H59" i="3"/>
  <c r="I59" i="3"/>
  <c r="B59" i="3"/>
  <c r="E59" i="3"/>
  <c r="F59" i="3"/>
  <c r="C59" i="3"/>
  <c r="A59" i="3"/>
  <c r="D58" i="3"/>
  <c r="G58" i="3"/>
  <c r="H58" i="3"/>
  <c r="I58" i="3"/>
  <c r="B58" i="3"/>
  <c r="C58" i="3"/>
  <c r="E58" i="3"/>
  <c r="F58" i="3"/>
  <c r="A58" i="3"/>
  <c r="D57" i="3"/>
  <c r="G57" i="3"/>
  <c r="H57" i="3"/>
  <c r="I57" i="3"/>
  <c r="B57" i="3"/>
  <c r="C57" i="3"/>
  <c r="E57" i="3"/>
  <c r="F57" i="3"/>
  <c r="A57" i="3"/>
  <c r="D56" i="3"/>
  <c r="G56" i="3"/>
  <c r="H56" i="3"/>
  <c r="I56" i="3"/>
  <c r="B56" i="3"/>
  <c r="F56" i="3"/>
  <c r="C56" i="3"/>
  <c r="E56" i="3"/>
  <c r="A56" i="3"/>
  <c r="D76" i="3"/>
  <c r="G76" i="3"/>
  <c r="H76" i="3"/>
  <c r="I76" i="3"/>
  <c r="B76" i="3"/>
  <c r="C76" i="3"/>
  <c r="E76" i="3"/>
  <c r="F76" i="3"/>
  <c r="A76" i="3"/>
  <c r="D73" i="3"/>
  <c r="G73" i="3"/>
  <c r="H73" i="3"/>
  <c r="I73" i="3"/>
  <c r="B73" i="3"/>
  <c r="E73" i="3"/>
  <c r="F73" i="3"/>
  <c r="C73" i="3"/>
  <c r="A73" i="3"/>
  <c r="F86" i="3"/>
  <c r="E110" i="3"/>
  <c r="H78" i="3"/>
  <c r="I70" i="3"/>
  <c r="H86" i="3"/>
  <c r="D63" i="3"/>
  <c r="G63" i="3"/>
  <c r="H63" i="3"/>
  <c r="I63" i="3"/>
  <c r="B63" i="3"/>
  <c r="C63" i="3"/>
  <c r="E63" i="3"/>
  <c r="F63" i="3"/>
  <c r="A63" i="3"/>
  <c r="G117" i="3"/>
  <c r="E117" i="3"/>
  <c r="F117" i="3"/>
  <c r="H117" i="3"/>
  <c r="B117" i="3"/>
  <c r="D117" i="3"/>
  <c r="C117" i="3"/>
  <c r="I117" i="3"/>
  <c r="A117" i="3"/>
  <c r="I53" i="3"/>
  <c r="B53" i="3"/>
  <c r="C53" i="3"/>
  <c r="D53" i="3"/>
  <c r="G53" i="3"/>
  <c r="E53" i="3"/>
  <c r="F53" i="3"/>
  <c r="H53" i="3"/>
  <c r="A53" i="3"/>
  <c r="G116" i="3"/>
  <c r="D116" i="3"/>
  <c r="E116" i="3"/>
  <c r="I116" i="3"/>
  <c r="F116" i="3"/>
  <c r="H116" i="3"/>
  <c r="B116" i="3"/>
  <c r="C116" i="3"/>
  <c r="A116" i="3"/>
  <c r="I52" i="3"/>
  <c r="B52" i="3"/>
  <c r="C52" i="3"/>
  <c r="D52" i="3"/>
  <c r="G52" i="3"/>
  <c r="E52" i="3"/>
  <c r="H52" i="3"/>
  <c r="A52" i="3"/>
  <c r="F52" i="3"/>
  <c r="G115" i="3"/>
  <c r="C115" i="3"/>
  <c r="D115" i="3"/>
  <c r="H115" i="3"/>
  <c r="I115" i="3"/>
  <c r="B115" i="3"/>
  <c r="F115" i="3"/>
  <c r="E115" i="3"/>
  <c r="A115" i="3"/>
  <c r="I51" i="3"/>
  <c r="B51" i="3"/>
  <c r="C51" i="3"/>
  <c r="D51" i="3"/>
  <c r="G51" i="3"/>
  <c r="E51" i="3"/>
  <c r="F51" i="3"/>
  <c r="H51" i="3"/>
  <c r="A51" i="3"/>
  <c r="G114" i="3"/>
  <c r="B114" i="3"/>
  <c r="C114" i="3"/>
  <c r="F114" i="3"/>
  <c r="H114" i="3"/>
  <c r="I114" i="3"/>
  <c r="D114" i="3"/>
  <c r="A114" i="3"/>
  <c r="E114" i="3"/>
  <c r="I50" i="3"/>
  <c r="B50" i="3"/>
  <c r="C50" i="3"/>
  <c r="D50" i="3"/>
  <c r="G50" i="3"/>
  <c r="F50" i="3"/>
  <c r="H50" i="3"/>
  <c r="E50" i="3"/>
  <c r="A50" i="3"/>
  <c r="G113" i="3"/>
  <c r="B113" i="3"/>
  <c r="E113" i="3"/>
  <c r="I113" i="3"/>
  <c r="C113" i="3"/>
  <c r="D113" i="3"/>
  <c r="H113" i="3"/>
  <c r="F113" i="3"/>
  <c r="A113" i="3"/>
  <c r="I49" i="3"/>
  <c r="B49" i="3"/>
  <c r="C49" i="3"/>
  <c r="D49" i="3"/>
  <c r="G49" i="3"/>
  <c r="F49" i="3"/>
  <c r="E49" i="3"/>
  <c r="H49" i="3"/>
  <c r="A49" i="3"/>
  <c r="G112" i="3"/>
  <c r="I112" i="3"/>
  <c r="D112" i="3"/>
  <c r="C112" i="3"/>
  <c r="H112" i="3"/>
  <c r="B112" i="3"/>
  <c r="E112" i="3"/>
  <c r="F112" i="3"/>
  <c r="A112" i="3"/>
  <c r="I48" i="3"/>
  <c r="B48" i="3"/>
  <c r="C48" i="3"/>
  <c r="D48" i="3"/>
  <c r="G48" i="3"/>
  <c r="E48" i="3"/>
  <c r="F48" i="3"/>
  <c r="H48" i="3"/>
  <c r="A48" i="3"/>
  <c r="D77" i="3"/>
  <c r="G77" i="3"/>
  <c r="H77" i="3"/>
  <c r="I77" i="3"/>
  <c r="B77" i="3"/>
  <c r="E77" i="3"/>
  <c r="C77" i="3"/>
  <c r="F77" i="3"/>
  <c r="A77" i="3"/>
  <c r="D110" i="3"/>
  <c r="G62" i="3"/>
  <c r="G86" i="3"/>
  <c r="F119" i="3"/>
  <c r="E119" i="3"/>
  <c r="G119" i="3"/>
  <c r="C119" i="3"/>
  <c r="D119" i="3"/>
  <c r="H119" i="3"/>
  <c r="B119" i="3"/>
  <c r="I119" i="3"/>
  <c r="A119" i="3"/>
  <c r="C55" i="3"/>
  <c r="D55" i="3"/>
  <c r="G55" i="3"/>
  <c r="H55" i="3"/>
  <c r="I55" i="3"/>
  <c r="E55" i="3"/>
  <c r="F55" i="3"/>
  <c r="B55" i="3"/>
  <c r="A55" i="3"/>
  <c r="G109" i="3"/>
  <c r="F109" i="3"/>
  <c r="H109" i="3"/>
  <c r="B109" i="3"/>
  <c r="D109" i="3"/>
  <c r="C109" i="3"/>
  <c r="E109" i="3"/>
  <c r="I109" i="3"/>
  <c r="A109" i="3"/>
  <c r="I45" i="3"/>
  <c r="B45" i="3"/>
  <c r="C45" i="3"/>
  <c r="D45" i="3"/>
  <c r="G45" i="3"/>
  <c r="H45" i="3"/>
  <c r="E45" i="3"/>
  <c r="F45" i="3"/>
  <c r="A45" i="3"/>
  <c r="G108" i="3"/>
  <c r="E108" i="3"/>
  <c r="F108" i="3"/>
  <c r="C108" i="3"/>
  <c r="D108" i="3"/>
  <c r="H108" i="3"/>
  <c r="B108" i="3"/>
  <c r="I108" i="3"/>
  <c r="A108" i="3"/>
  <c r="I44" i="3"/>
  <c r="B44" i="3"/>
  <c r="C44" i="3"/>
  <c r="D44" i="3"/>
  <c r="G44" i="3"/>
  <c r="E44" i="3"/>
  <c r="F44" i="3"/>
  <c r="H44" i="3"/>
  <c r="A44" i="3"/>
  <c r="G107" i="3"/>
  <c r="D107" i="3"/>
  <c r="E107" i="3"/>
  <c r="I107" i="3"/>
  <c r="F107" i="3"/>
  <c r="C107" i="3"/>
  <c r="B107" i="3"/>
  <c r="H107" i="3"/>
  <c r="A107" i="3"/>
  <c r="I43" i="3"/>
  <c r="B43" i="3"/>
  <c r="C43" i="3"/>
  <c r="D43" i="3"/>
  <c r="G43" i="3"/>
  <c r="E43" i="3"/>
  <c r="F43" i="3"/>
  <c r="H43" i="3"/>
  <c r="A43" i="3"/>
  <c r="G106" i="3"/>
  <c r="C106" i="3"/>
  <c r="D106" i="3"/>
  <c r="H106" i="3"/>
  <c r="E106" i="3"/>
  <c r="F106" i="3"/>
  <c r="I106" i="3"/>
  <c r="B106" i="3"/>
  <c r="A106" i="3"/>
  <c r="I42" i="3"/>
  <c r="B42" i="3"/>
  <c r="C42" i="3"/>
  <c r="D42" i="3"/>
  <c r="G42" i="3"/>
  <c r="E42" i="3"/>
  <c r="F42" i="3"/>
  <c r="H42" i="3"/>
  <c r="A42" i="3"/>
  <c r="G105" i="3"/>
  <c r="B105" i="3"/>
  <c r="C105" i="3"/>
  <c r="F105" i="3"/>
  <c r="H105" i="3"/>
  <c r="E105" i="3"/>
  <c r="D105" i="3"/>
  <c r="I105" i="3"/>
  <c r="A105" i="3"/>
  <c r="I41" i="3"/>
  <c r="B41" i="3"/>
  <c r="C41" i="3"/>
  <c r="D41" i="3"/>
  <c r="G41" i="3"/>
  <c r="F41" i="3"/>
  <c r="H41" i="3"/>
  <c r="E41" i="3"/>
  <c r="A41" i="3"/>
  <c r="G104" i="3"/>
  <c r="I104" i="3"/>
  <c r="D104" i="3"/>
  <c r="E104" i="3"/>
  <c r="F104" i="3"/>
  <c r="H104" i="3"/>
  <c r="C104" i="3"/>
  <c r="B104" i="3"/>
  <c r="A104" i="3"/>
  <c r="I40" i="3"/>
  <c r="B40" i="3"/>
  <c r="C40" i="3"/>
  <c r="D40" i="3"/>
  <c r="G40" i="3"/>
  <c r="F40" i="3"/>
  <c r="E40" i="3"/>
  <c r="H40" i="3"/>
  <c r="A40" i="3"/>
  <c r="A110" i="3"/>
  <c r="E86" i="3"/>
  <c r="G111" i="3"/>
  <c r="H111" i="3"/>
  <c r="I111" i="3"/>
  <c r="C111" i="3"/>
  <c r="B111" i="3"/>
  <c r="D111" i="3"/>
  <c r="E111" i="3"/>
  <c r="F111" i="3"/>
  <c r="A111" i="3"/>
  <c r="I47" i="3"/>
  <c r="B47" i="3"/>
  <c r="C47" i="3"/>
  <c r="D47" i="3"/>
  <c r="G47" i="3"/>
  <c r="H47" i="3"/>
  <c r="F47" i="3"/>
  <c r="E47" i="3"/>
  <c r="A47" i="3"/>
  <c r="D101" i="3"/>
  <c r="G101" i="3"/>
  <c r="H101" i="3"/>
  <c r="I101" i="3"/>
  <c r="B101" i="3"/>
  <c r="F101" i="3"/>
  <c r="C101" i="3"/>
  <c r="E101" i="3"/>
  <c r="A101" i="3"/>
  <c r="I37" i="3"/>
  <c r="B37" i="3"/>
  <c r="C37" i="3"/>
  <c r="D37" i="3"/>
  <c r="G37" i="3"/>
  <c r="H37" i="3"/>
  <c r="E37" i="3"/>
  <c r="F37" i="3"/>
  <c r="A37" i="3"/>
  <c r="D100" i="3"/>
  <c r="G100" i="3"/>
  <c r="H100" i="3"/>
  <c r="I100" i="3"/>
  <c r="B100" i="3"/>
  <c r="E100" i="3"/>
  <c r="F100" i="3"/>
  <c r="C100" i="3"/>
  <c r="A100" i="3"/>
  <c r="I36" i="3"/>
  <c r="B36" i="3"/>
  <c r="C36" i="3"/>
  <c r="D36" i="3"/>
  <c r="G36" i="3"/>
  <c r="H36" i="3"/>
  <c r="E36" i="3"/>
  <c r="F36" i="3"/>
  <c r="A36" i="3"/>
  <c r="D99" i="3"/>
  <c r="G99" i="3"/>
  <c r="H99" i="3"/>
  <c r="I99" i="3"/>
  <c r="B99" i="3"/>
  <c r="C99" i="3"/>
  <c r="E99" i="3"/>
  <c r="F99" i="3"/>
  <c r="A99" i="3"/>
  <c r="I35" i="3"/>
  <c r="B35" i="3"/>
  <c r="C35" i="3"/>
  <c r="D35" i="3"/>
  <c r="G35" i="3"/>
  <c r="E35" i="3"/>
  <c r="F35" i="3"/>
  <c r="H35" i="3"/>
  <c r="A35" i="3"/>
  <c r="D98" i="3"/>
  <c r="G98" i="3"/>
  <c r="H98" i="3"/>
  <c r="I98" i="3"/>
  <c r="B98" i="3"/>
  <c r="C98" i="3"/>
  <c r="F98" i="3"/>
  <c r="E98" i="3"/>
  <c r="A98" i="3"/>
  <c r="I34" i="3"/>
  <c r="B34" i="3"/>
  <c r="C34" i="3"/>
  <c r="D34" i="3"/>
  <c r="G34" i="3"/>
  <c r="E34" i="3"/>
  <c r="H34" i="3"/>
  <c r="F34" i="3"/>
  <c r="A34" i="3"/>
  <c r="D97" i="3"/>
  <c r="G97" i="3"/>
  <c r="H97" i="3"/>
  <c r="I97" i="3"/>
  <c r="B97" i="3"/>
  <c r="F97" i="3"/>
  <c r="C97" i="3"/>
  <c r="E97" i="3"/>
  <c r="A97" i="3"/>
  <c r="I33" i="3"/>
  <c r="B33" i="3"/>
  <c r="C33" i="3"/>
  <c r="D33" i="3"/>
  <c r="G33" i="3"/>
  <c r="E33" i="3"/>
  <c r="F33" i="3"/>
  <c r="H33" i="3"/>
  <c r="A33" i="3"/>
  <c r="D96" i="3"/>
  <c r="G96" i="3"/>
  <c r="H96" i="3"/>
  <c r="I96" i="3"/>
  <c r="B96" i="3"/>
  <c r="E96" i="3"/>
  <c r="C96" i="3"/>
  <c r="F96" i="3"/>
  <c r="A96" i="3"/>
  <c r="I32" i="3"/>
  <c r="B32" i="3"/>
  <c r="C32" i="3"/>
  <c r="D32" i="3"/>
  <c r="G32" i="3"/>
  <c r="F32" i="3"/>
  <c r="H32" i="3"/>
  <c r="E32" i="3"/>
  <c r="A32" i="3"/>
  <c r="C110" i="3"/>
  <c r="D86" i="3"/>
  <c r="D103" i="3"/>
  <c r="G103" i="3"/>
  <c r="I103" i="3"/>
  <c r="F103" i="3"/>
  <c r="H103" i="3"/>
  <c r="E103" i="3"/>
  <c r="C103" i="3"/>
  <c r="B103" i="3"/>
  <c r="A103" i="3"/>
  <c r="I39" i="3"/>
  <c r="B39" i="3"/>
  <c r="C39" i="3"/>
  <c r="D39" i="3"/>
  <c r="G39" i="3"/>
  <c r="E39" i="3"/>
  <c r="F39" i="3"/>
  <c r="H39" i="3"/>
  <c r="A39" i="3"/>
  <c r="D93" i="3"/>
  <c r="G93" i="3"/>
  <c r="H93" i="3"/>
  <c r="I93" i="3"/>
  <c r="B93" i="3"/>
  <c r="E93" i="3"/>
  <c r="C93" i="3"/>
  <c r="F93" i="3"/>
  <c r="A93" i="3"/>
  <c r="I29" i="3"/>
  <c r="B29" i="3"/>
  <c r="C29" i="3"/>
  <c r="D29" i="3"/>
  <c r="G29" i="3"/>
  <c r="E29" i="3"/>
  <c r="F29" i="3"/>
  <c r="H29" i="3"/>
  <c r="A29" i="3"/>
  <c r="D92" i="3"/>
  <c r="G92" i="3"/>
  <c r="H92" i="3"/>
  <c r="I92" i="3"/>
  <c r="B92" i="3"/>
  <c r="F92" i="3"/>
  <c r="C92" i="3"/>
  <c r="E92" i="3"/>
  <c r="A92" i="3"/>
  <c r="I28" i="3"/>
  <c r="B28" i="3"/>
  <c r="C28" i="3"/>
  <c r="D28" i="3"/>
  <c r="G28" i="3"/>
  <c r="H28" i="3"/>
  <c r="F28" i="3"/>
  <c r="E28" i="3"/>
  <c r="A28" i="3"/>
  <c r="D91" i="3"/>
  <c r="G91" i="3"/>
  <c r="H91" i="3"/>
  <c r="I91" i="3"/>
  <c r="B91" i="3"/>
  <c r="E91" i="3"/>
  <c r="F91" i="3"/>
  <c r="C91" i="3"/>
  <c r="A91" i="3"/>
  <c r="I27" i="3"/>
  <c r="B27" i="3"/>
  <c r="C27" i="3"/>
  <c r="D27" i="3"/>
  <c r="G27" i="3"/>
  <c r="H27" i="3"/>
  <c r="E27" i="3"/>
  <c r="F27" i="3"/>
  <c r="A27" i="3"/>
  <c r="D90" i="3"/>
  <c r="G90" i="3"/>
  <c r="H90" i="3"/>
  <c r="I90" i="3"/>
  <c r="B90" i="3"/>
  <c r="C90" i="3"/>
  <c r="E90" i="3"/>
  <c r="F90" i="3"/>
  <c r="A90" i="3"/>
  <c r="I26" i="3"/>
  <c r="B26" i="3"/>
  <c r="C26" i="3"/>
  <c r="D26" i="3"/>
  <c r="G26" i="3"/>
  <c r="E26" i="3"/>
  <c r="F26" i="3"/>
  <c r="H26" i="3"/>
  <c r="A26" i="3"/>
  <c r="D89" i="3"/>
  <c r="G89" i="3"/>
  <c r="H89" i="3"/>
  <c r="I89" i="3"/>
  <c r="B89" i="3"/>
  <c r="C89" i="3"/>
  <c r="E89" i="3"/>
  <c r="F89" i="3"/>
  <c r="A89" i="3"/>
  <c r="I25" i="3"/>
  <c r="B25" i="3"/>
  <c r="C25" i="3"/>
  <c r="D25" i="3"/>
  <c r="G25" i="3"/>
  <c r="E25" i="3"/>
  <c r="F25" i="3"/>
  <c r="H25" i="3"/>
  <c r="A25" i="3"/>
  <c r="D88" i="3"/>
  <c r="G88" i="3"/>
  <c r="H88" i="3"/>
  <c r="I88" i="3"/>
  <c r="B88" i="3"/>
  <c r="F88" i="3"/>
  <c r="E88" i="3"/>
  <c r="C88" i="3"/>
  <c r="A88" i="3"/>
  <c r="I24" i="3"/>
  <c r="B24" i="3"/>
  <c r="C24" i="3"/>
  <c r="D24" i="3"/>
  <c r="G24" i="3"/>
  <c r="E24" i="3"/>
  <c r="F24" i="3"/>
  <c r="H24" i="3"/>
  <c r="A24" i="3"/>
  <c r="B110" i="3"/>
  <c r="D95" i="3"/>
  <c r="G95" i="3"/>
  <c r="H95" i="3"/>
  <c r="I95" i="3"/>
  <c r="B95" i="3"/>
  <c r="C95" i="3"/>
  <c r="E95" i="3"/>
  <c r="F95" i="3"/>
  <c r="A95" i="3"/>
  <c r="I31" i="3"/>
  <c r="B31" i="3"/>
  <c r="C31" i="3"/>
  <c r="D31" i="3"/>
  <c r="G31" i="3"/>
  <c r="F31" i="3"/>
  <c r="H31" i="3"/>
  <c r="E31" i="3"/>
  <c r="A31" i="3"/>
  <c r="D85" i="3"/>
  <c r="G85" i="3"/>
  <c r="H85" i="3"/>
  <c r="I85" i="3"/>
  <c r="B85" i="3"/>
  <c r="C85" i="3"/>
  <c r="E85" i="3"/>
  <c r="F85" i="3"/>
  <c r="A85" i="3"/>
  <c r="I21" i="3"/>
  <c r="B21" i="3"/>
  <c r="C21" i="3"/>
  <c r="D21" i="3"/>
  <c r="G21" i="3"/>
  <c r="F21" i="3"/>
  <c r="E21" i="3"/>
  <c r="H21" i="3"/>
  <c r="A21" i="3"/>
  <c r="D84" i="3"/>
  <c r="G84" i="3"/>
  <c r="H84" i="3"/>
  <c r="I84" i="3"/>
  <c r="B84" i="3"/>
  <c r="C84" i="3"/>
  <c r="E84" i="3"/>
  <c r="F84" i="3"/>
  <c r="A84" i="3"/>
  <c r="I20" i="3"/>
  <c r="B20" i="3"/>
  <c r="C20" i="3"/>
  <c r="D20" i="3"/>
  <c r="G20" i="3"/>
  <c r="E20" i="3"/>
  <c r="F20" i="3"/>
  <c r="H20" i="3"/>
  <c r="A20" i="3"/>
  <c r="D83" i="3"/>
  <c r="G83" i="3"/>
  <c r="H83" i="3"/>
  <c r="I83" i="3"/>
  <c r="B83" i="3"/>
  <c r="F83" i="3"/>
  <c r="E83" i="3"/>
  <c r="C83" i="3"/>
  <c r="A83" i="3"/>
  <c r="I19" i="3"/>
  <c r="B19" i="3"/>
  <c r="C19" i="3"/>
  <c r="D19" i="3"/>
  <c r="G19" i="3"/>
  <c r="H19" i="3"/>
  <c r="E19" i="3"/>
  <c r="F19" i="3"/>
  <c r="A19" i="3"/>
  <c r="D82" i="3"/>
  <c r="G82" i="3"/>
  <c r="H82" i="3"/>
  <c r="I82" i="3"/>
  <c r="B82" i="3"/>
  <c r="E82" i="3"/>
  <c r="F82" i="3"/>
  <c r="C82" i="3"/>
  <c r="A82" i="3"/>
  <c r="I18" i="3"/>
  <c r="B18" i="3"/>
  <c r="C18" i="3"/>
  <c r="D18" i="3"/>
  <c r="G18" i="3"/>
  <c r="H18" i="3"/>
  <c r="E18" i="3"/>
  <c r="F18" i="3"/>
  <c r="A18" i="3"/>
  <c r="D81" i="3"/>
  <c r="G81" i="3"/>
  <c r="H81" i="3"/>
  <c r="I81" i="3"/>
  <c r="B81" i="3"/>
  <c r="C81" i="3"/>
  <c r="E81" i="3"/>
  <c r="F81" i="3"/>
  <c r="A81" i="3"/>
  <c r="I17" i="3"/>
  <c r="B17" i="3"/>
  <c r="C17" i="3"/>
  <c r="D17" i="3"/>
  <c r="G17" i="3"/>
  <c r="E17" i="3"/>
  <c r="F17" i="3"/>
  <c r="H17" i="3"/>
  <c r="A17" i="3"/>
  <c r="D80" i="3"/>
  <c r="G80" i="3"/>
  <c r="H80" i="3"/>
  <c r="I80" i="3"/>
  <c r="B80" i="3"/>
  <c r="C80" i="3"/>
  <c r="E80" i="3"/>
  <c r="F80" i="3"/>
  <c r="A80" i="3"/>
  <c r="I16" i="3"/>
  <c r="B16" i="3"/>
  <c r="C16" i="3"/>
  <c r="D16" i="3"/>
  <c r="G16" i="3"/>
  <c r="E16" i="3"/>
  <c r="F16" i="3"/>
  <c r="H16" i="3"/>
  <c r="A16" i="3"/>
  <c r="C11" i="3"/>
  <c r="A11" i="3"/>
  <c r="G11" i="3"/>
  <c r="I11" i="3"/>
  <c r="B11" i="3"/>
  <c r="D11" i="3"/>
  <c r="F11" i="3"/>
  <c r="E11" i="3"/>
  <c r="H11" i="3"/>
  <c r="D7" i="3"/>
  <c r="H7" i="3"/>
  <c r="I7" i="3"/>
  <c r="C7" i="3"/>
  <c r="B7" i="3"/>
  <c r="A7" i="3"/>
  <c r="F7" i="3"/>
  <c r="E7" i="3"/>
  <c r="G7" i="3"/>
  <c r="B9" i="3"/>
  <c r="G9" i="3"/>
  <c r="I9" i="3"/>
  <c r="H9" i="3"/>
  <c r="A9" i="3"/>
  <c r="D9" i="3"/>
  <c r="C9" i="3"/>
  <c r="E9" i="3"/>
  <c r="F9" i="3"/>
  <c r="B8" i="3"/>
  <c r="I8" i="3"/>
  <c r="D8" i="3"/>
  <c r="H8" i="3"/>
  <c r="G8" i="3"/>
  <c r="C8" i="3"/>
  <c r="A8" i="3"/>
  <c r="E8" i="3"/>
  <c r="F8" i="3"/>
  <c r="I12" i="3"/>
  <c r="D12" i="3"/>
  <c r="F12" i="3"/>
  <c r="A12" i="3"/>
  <c r="C12" i="3"/>
  <c r="G12" i="3"/>
  <c r="B12" i="3"/>
  <c r="E12" i="3"/>
  <c r="H12" i="3"/>
  <c r="C10" i="3"/>
  <c r="G10" i="3"/>
  <c r="F10" i="3"/>
  <c r="H10" i="3"/>
  <c r="B10" i="3"/>
  <c r="A10" i="3"/>
  <c r="I10" i="3"/>
  <c r="E10" i="3"/>
  <c r="D10" i="3"/>
  <c r="C6" i="3"/>
  <c r="A6" i="3"/>
  <c r="F6" i="3"/>
  <c r="E6" i="3"/>
  <c r="B6" i="3"/>
  <c r="H62" i="3" l="1"/>
  <c r="D15" i="3"/>
  <c r="K12" i="3"/>
  <c r="C15" i="3"/>
  <c r="A78" i="3"/>
  <c r="D62" i="3"/>
  <c r="K78" i="3"/>
  <c r="E62" i="3"/>
  <c r="J62" i="3"/>
  <c r="E78" i="3"/>
  <c r="K13" i="3"/>
  <c r="Y132" i="1"/>
  <c r="B78" i="3"/>
  <c r="F78" i="3"/>
  <c r="I78" i="3"/>
  <c r="D78" i="3"/>
  <c r="J7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Bird, Craig</author>
  </authors>
  <commentList>
    <comment ref="Y6" authorId="0" shapeId="0" xr:uid="{B1B694E3-55C8-4407-AF4B-ADF0828AA326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Qty is per line, does not consider # of Occ sensors per line item</t>
        </r>
      </text>
    </comment>
    <comment ref="A7" authorId="0" shapeId="0" xr:uid="{ADDB389E-77B9-42A0-B64F-6F5EA667A23D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Room or Area Name. One line per area per fixture/bulb type. Areas with multiple fixture/bulb models will require multiple lines. For example If 'Office 1' has 2L T8's and Recessed Cans it will have 2 lines. Different wattages will also have seperate lines.</t>
        </r>
      </text>
    </comment>
    <comment ref="C7" authorId="0" shapeId="0" xr:uid="{EF4E34A2-3216-4ACC-A8F6-E0C4DEDF0B06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Will this line item be on the Prescriptive or Custom worksheet? UniSource Electric measures are always custom</t>
        </r>
      </text>
    </comment>
    <comment ref="D7" authorId="0" shapeId="0" xr:uid="{3B4FECC8-0BD0-49B3-A89F-BB97BC5FBF18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Once the worksheet is filled out, the row # should be entered here.</t>
        </r>
      </text>
    </comment>
    <comment ref="E7" authorId="0" shapeId="0" xr:uid="{F87A1A48-4192-43B3-AD24-518BEDA5823C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FILL THIS FIELD OUT BEFORE WATTAGE. Are you just changing bulbs or will you be replacing the entire fixture?</t>
        </r>
      </text>
    </comment>
    <comment ref="F7" authorId="0" shapeId="0" xr:uid="{6A079B55-7B3D-4DF8-BCF7-82610DAF20E3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Please describe the type of existing fixture. More examples CFL 26W, PAR30 15W, HPS 600W, High Bay MH 250W etc</t>
        </r>
      </text>
    </comment>
    <comment ref="G7" authorId="0" shapeId="0" xr:uid="{69815FF8-8672-43E1-AE23-BEA2DE56009A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Single bulb wattage only. Printed on bulb.</t>
        </r>
      </text>
    </comment>
    <comment ref="H7" authorId="0" shapeId="0" xr:uid="{F0ADCDBF-74E2-42D6-B481-C1038D507CFC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Fixture wattage is the input wattage including ballast. See "Input Wattage" tab for default input fixture wattage.</t>
        </r>
      </text>
    </comment>
    <comment ref="I7" authorId="0" shapeId="0" xr:uid="{C16C5745-192B-4F17-9DCB-EA62EF373C01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NOT BULB QTY. Always enter qty of fixtures. Bulb counts are shown to right of table after filling out 'Bulbs per Fixture'</t>
        </r>
      </text>
    </comment>
    <comment ref="J7" authorId="0" shapeId="0" xr:uid="{81759F1B-5662-41FF-8D1C-AE4E0EC29B3A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If fixture has one bulb, enter 1</t>
        </r>
      </text>
    </comment>
    <comment ref="K7" authorId="0" shapeId="0" xr:uid="{73A8AF47-A9B1-45D9-8AAC-A75734105094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Enter the model number from the specification sheet</t>
        </r>
      </text>
    </comment>
    <comment ref="L7" authorId="0" shapeId="0" xr:uid="{A1875C77-F724-4286-87EC-E0C1FE169F9C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Single bulb wattage only. Printed on bulb.</t>
        </r>
      </text>
    </comment>
    <comment ref="M7" authorId="0" shapeId="0" xr:uid="{5AECF145-21D4-4A79-8280-3DDBA17F9914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Fixture wattage is the input wattage including ballast. See "Input Wattage" tab for default input fixture wattage.</t>
        </r>
      </text>
    </comment>
    <comment ref="N7" authorId="0" shapeId="0" xr:uid="{4A1836F1-3D7C-4C99-83AB-F02EE21C65EC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NOT BULB QTY. Always enter qty of fixtures. Bulb counts are shown to right of table after filling out 'Bulbs per Fixture'</t>
        </r>
      </text>
    </comment>
    <comment ref="O7" authorId="0" shapeId="0" xr:uid="{8B0B7CA3-9E0A-4F17-8C43-0C6988715F1A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If fixture has 1 bulb or is integrated LEDS(ie panels or LED Strips), enter 1</t>
        </r>
      </text>
    </comment>
    <comment ref="P7" authorId="0" shapeId="0" xr:uid="{B291C407-811A-4F5A-A0C7-40CFB1CBC1A2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Enter the number of bulbs that will be permanantely reduced and not replaced. Example (10) 4L T8's reduced to (10) 2L T8's = 20 bulbs delamped OR 20 MH Fixtures to 10 LED Fixtures = 10 bulbs delamped </t>
        </r>
      </text>
    </comment>
    <comment ref="Q7" authorId="0" shapeId="0" xr:uid="{EE519D6C-5B37-495E-A3D5-689330C1AD0C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Enter number of Occ Sensors for the line item. Pays per installed watt. If more then 1 sensor is installed we will divide total watts by # of sensors</t>
        </r>
      </text>
    </comment>
  </commentList>
</comments>
</file>

<file path=xl/sharedStrings.xml><?xml version="1.0" encoding="utf-8"?>
<sst xmlns="http://schemas.openxmlformats.org/spreadsheetml/2006/main" count="3649" uniqueCount="302">
  <si>
    <t>Project Name</t>
  </si>
  <si>
    <t xml:space="preserve">SHEET TIPS: </t>
  </si>
  <si>
    <t>▪ This sheet allows reviewers to verify quantities on worksheets and for a proper inspection to be performed without assistance</t>
  </si>
  <si>
    <t>Put any comments here</t>
  </si>
  <si>
    <t>▪ Enter a new line for each room or area. Rooms with multiple fixture/bulb models will require multiple lines</t>
  </si>
  <si>
    <t>▪ BULB SWAP ---&gt; All wattages are individual bulb wattage</t>
  </si>
  <si>
    <t>FIXTURE SWAP---&gt; All Wattages are fixture input wattage</t>
  </si>
  <si>
    <t>Reference
Count</t>
  </si>
  <si>
    <t>▪ DELAMP ---&gt; Permanent reduction of qty of lamps/fixtures</t>
  </si>
  <si>
    <t>OCC SENSOR ---&gt; Enter Qty of Occ Sensor per line</t>
  </si>
  <si>
    <t>Click for fixture input  wattages</t>
  </si>
  <si>
    <t>Answer this before wattage!</t>
  </si>
  <si>
    <t>▪UNISOURCE Electric projects are always on a custom worksheet</t>
  </si>
  <si>
    <t>▪TIPS - Hover over "Tip" to see help for a column</t>
  </si>
  <si>
    <t>Room or Area Name</t>
  </si>
  <si>
    <t>Interior or Exterior?</t>
  </si>
  <si>
    <t>Prescriptive or Custom Worksheet?</t>
  </si>
  <si>
    <t>Worksheet Row #</t>
  </si>
  <si>
    <t>Bulb or Whole Fixture Being Replaced?</t>
  </si>
  <si>
    <t>Fixture/Bulb Type</t>
  </si>
  <si>
    <t>Wattage - Bulb</t>
  </si>
  <si>
    <t>Wattage - Fixture</t>
  </si>
  <si>
    <t>Qty Fixtures</t>
  </si>
  <si>
    <t>Bulbs per Fixture</t>
  </si>
  <si>
    <t>New Fixture / Bulb Model #</t>
  </si>
  <si>
    <t>Qty De-Lamping
 (enter # Bulbs)</t>
  </si>
  <si>
    <t>Qty of Ocupancy Sensors to be installed?</t>
  </si>
  <si>
    <t>PRE  Bulb 
 Count</t>
  </si>
  <si>
    <t>POST Bulb
 Count</t>
  </si>
  <si>
    <t>PRE Fixture 
 Count</t>
  </si>
  <si>
    <t>POST Fixture Count</t>
  </si>
  <si>
    <t>Occ Sensor Watts/
Line</t>
  </si>
  <si>
    <t>Invoice</t>
  </si>
  <si>
    <t>Tip</t>
  </si>
  <si>
    <t>Fixture Location</t>
  </si>
  <si>
    <t>Existing Lighting</t>
  </si>
  <si>
    <t>New Lighting</t>
  </si>
  <si>
    <t>Delamp</t>
  </si>
  <si>
    <t>Occ</t>
  </si>
  <si>
    <t>COMMENTS</t>
  </si>
  <si>
    <t>Ex: Conference Room</t>
  </si>
  <si>
    <t>Int</t>
  </si>
  <si>
    <t>Pres</t>
  </si>
  <si>
    <t>Bulb</t>
  </si>
  <si>
    <t>2L T8 4'</t>
  </si>
  <si>
    <t>T4815/850/AB/LED/10</t>
  </si>
  <si>
    <t>Ex:: Sales Floor</t>
  </si>
  <si>
    <t>Cust</t>
  </si>
  <si>
    <t>Fixt</t>
  </si>
  <si>
    <t>4L T8 4'</t>
  </si>
  <si>
    <t>RT24FP (2x4 Panel)</t>
  </si>
  <si>
    <t>Ex: Parking Lot</t>
  </si>
  <si>
    <t>Ext</t>
  </si>
  <si>
    <t>MH Shoebox 250W</t>
  </si>
  <si>
    <t>PLLD-30K100</t>
  </si>
  <si>
    <t>Select Product</t>
  </si>
  <si>
    <t>T8</t>
  </si>
  <si>
    <t>FIXTURE INPUT WATTAGES</t>
  </si>
  <si>
    <t>BALLAST TYPE</t>
  </si>
  <si>
    <t>Magnetic</t>
  </si>
  <si>
    <t>Electronic</t>
  </si>
  <si>
    <t>T8 Standard Ballast</t>
  </si>
  <si>
    <t>T8 High Efficiency Ballast</t>
  </si>
  <si>
    <t>Product</t>
  </si>
  <si>
    <t># Lamps</t>
  </si>
  <si>
    <t>Standard Mag</t>
  </si>
  <si>
    <t>Energy Saving Mag</t>
  </si>
  <si>
    <t>Low BF</t>
  </si>
  <si>
    <t xml:space="preserve"> Normal BF</t>
  </si>
  <si>
    <t>High BF</t>
  </si>
  <si>
    <t>*default Normal BF</t>
  </si>
  <si>
    <t>Description</t>
  </si>
  <si>
    <t>Std Mag</t>
  </si>
  <si>
    <t>STD LBF</t>
  </si>
  <si>
    <t>STD NBF</t>
  </si>
  <si>
    <t>STD HBF</t>
  </si>
  <si>
    <t>HE LBF</t>
  </si>
  <si>
    <t>HE NBF</t>
  </si>
  <si>
    <t>HE HBF</t>
  </si>
  <si>
    <t>Product List</t>
  </si>
  <si>
    <t>Helper 1</t>
  </si>
  <si>
    <t>Helper 2</t>
  </si>
  <si>
    <t>Helper 3</t>
  </si>
  <si>
    <t>T12</t>
  </si>
  <si>
    <t>F15T12 1.5' 15W</t>
  </si>
  <si>
    <t>–</t>
  </si>
  <si>
    <t>T5</t>
  </si>
  <si>
    <t>F20T12 2' 20W</t>
  </si>
  <si>
    <t>CFL</t>
  </si>
  <si>
    <t>HPS</t>
  </si>
  <si>
    <t>MV</t>
  </si>
  <si>
    <t>MH</t>
  </si>
  <si>
    <t>F24T12 2' 35W HO</t>
  </si>
  <si>
    <t>MV Canopy/Soffit</t>
  </si>
  <si>
    <t>MH Canopy/Soffit</t>
  </si>
  <si>
    <t>HPS Canopy/Soffit</t>
  </si>
  <si>
    <t>MV Wall Pack</t>
  </si>
  <si>
    <t>F30T12 2.5' 42W HO</t>
  </si>
  <si>
    <t>MH Wall Pack</t>
  </si>
  <si>
    <t>HPS Wall Pack</t>
  </si>
  <si>
    <t>F21T12 3' 21W</t>
  </si>
  <si>
    <t>CFL Pin</t>
  </si>
  <si>
    <t>F24T12 3' 24W</t>
  </si>
  <si>
    <t>F25T12 3' 25W</t>
  </si>
  <si>
    <t>F30T12 3' 25W</t>
  </si>
  <si>
    <t>F30T12 3' 30W</t>
  </si>
  <si>
    <t>F36T12 3' 30W SLIM</t>
  </si>
  <si>
    <t>F36T12 3' 50W HO</t>
  </si>
  <si>
    <t>F42T12 3.5' 35W SLIM</t>
  </si>
  <si>
    <t>F42T12 3.5' 50W HO</t>
  </si>
  <si>
    <t>F48T12 4' 30W</t>
  </si>
  <si>
    <t>F40T12 4' 34W</t>
  </si>
  <si>
    <t>F40T12 4' 40W</t>
  </si>
  <si>
    <t>F48T12 4' 40W</t>
  </si>
  <si>
    <t>F48T12 4' 60W HO</t>
  </si>
  <si>
    <t>F48T12 4' 116W HO</t>
  </si>
  <si>
    <t>F60T12 5' 138W HO</t>
  </si>
  <si>
    <t>F60T12 5' 50W</t>
  </si>
  <si>
    <t>F60T12 5' 75W HO</t>
  </si>
  <si>
    <t>F64T12 64" 80W HO</t>
  </si>
  <si>
    <t>F72T12 6' 168W HO</t>
  </si>
  <si>
    <t>F72T12 6' 57W</t>
  </si>
  <si>
    <t>F72T12 6' 85W HO</t>
  </si>
  <si>
    <t>F84T12 7' 65W</t>
  </si>
  <si>
    <t>F84T12 7' 100W HO</t>
  </si>
  <si>
    <t>F96T12 8' 60W</t>
  </si>
  <si>
    <t>F96T12 8' 75W</t>
  </si>
  <si>
    <t>F96T12 8' 95W HO</t>
  </si>
  <si>
    <t>F96T12 8' 110W HO</t>
  </si>
  <si>
    <t>F95T12 8' 185W HO</t>
  </si>
  <si>
    <t>F95T12 8' 215W HO</t>
  </si>
  <si>
    <t>F13T8 1' 13W</t>
  </si>
  <si>
    <t>F15T8 1.5' 15W</t>
  </si>
  <si>
    <t>F17T8 2' 17W</t>
  </si>
  <si>
    <t>F25T8 3' 25W</t>
  </si>
  <si>
    <t>F25T8 4' 25W</t>
  </si>
  <si>
    <t>F28T8 4' 28W</t>
  </si>
  <si>
    <t>F30T8 4' 30W ES</t>
  </si>
  <si>
    <t>F32T8 4' 32W</t>
  </si>
  <si>
    <t>F32T8 4' 32W VHLO</t>
  </si>
  <si>
    <t>F36T8 4' 36W</t>
  </si>
  <si>
    <t>F48T8 HO 4' 44W</t>
  </si>
  <si>
    <t>F40T8 5' 40W</t>
  </si>
  <si>
    <t>F60T8 HO 5' 55W</t>
  </si>
  <si>
    <t>F72T8 6' 46W</t>
  </si>
  <si>
    <t>F96T8 8' 59W ES</t>
  </si>
  <si>
    <t>F72T8 6' 66W HO</t>
  </si>
  <si>
    <t>F96T8 8' 86W HO</t>
  </si>
  <si>
    <t>F96T8 8' 96W</t>
  </si>
  <si>
    <t>F4T5 6'' 4W</t>
  </si>
  <si>
    <t>F6T5 9'' 6W</t>
  </si>
  <si>
    <t>F8T5 1' 8W</t>
  </si>
  <si>
    <t>F13T5 2' 13W</t>
  </si>
  <si>
    <t>F14T5 2' 14W</t>
  </si>
  <si>
    <t>F24T5 HO 2' 24W</t>
  </si>
  <si>
    <t>F21T5 3' 21W</t>
  </si>
  <si>
    <t>F39T5HO 3' 39W</t>
  </si>
  <si>
    <t>F28T5 4' 28W</t>
  </si>
  <si>
    <t>F35T5 5' 35W</t>
  </si>
  <si>
    <t>535T5 5' 35W</t>
  </si>
  <si>
    <t>F54T5HO 4' 54W</t>
  </si>
  <si>
    <t>F54T5H0 4' 54W</t>
  </si>
  <si>
    <t>F80T5HO 5' 80W</t>
  </si>
  <si>
    <t>1 W</t>
  </si>
  <si>
    <t>2 W</t>
  </si>
  <si>
    <t>3 W</t>
  </si>
  <si>
    <t>4 W</t>
  </si>
  <si>
    <t>5 W</t>
  </si>
  <si>
    <t>6 W</t>
  </si>
  <si>
    <t>7 W</t>
  </si>
  <si>
    <t>8 W</t>
  </si>
  <si>
    <t>9 W</t>
  </si>
  <si>
    <t>10 W</t>
  </si>
  <si>
    <t>11 W</t>
  </si>
  <si>
    <t>12 W</t>
  </si>
  <si>
    <t>13 W</t>
  </si>
  <si>
    <t>14 W</t>
  </si>
  <si>
    <t>15 W</t>
  </si>
  <si>
    <t>16 W</t>
  </si>
  <si>
    <t>17 W</t>
  </si>
  <si>
    <t>18 W</t>
  </si>
  <si>
    <t>19 W</t>
  </si>
  <si>
    <t>20 W</t>
  </si>
  <si>
    <t>21 W</t>
  </si>
  <si>
    <t>22 W</t>
  </si>
  <si>
    <t>23 W</t>
  </si>
  <si>
    <t>24 W</t>
  </si>
  <si>
    <t>25 W</t>
  </si>
  <si>
    <t>26 W</t>
  </si>
  <si>
    <t>27 W</t>
  </si>
  <si>
    <t>28 W</t>
  </si>
  <si>
    <t>29 W</t>
  </si>
  <si>
    <t>30 W</t>
  </si>
  <si>
    <t>31 W</t>
  </si>
  <si>
    <t>32 W</t>
  </si>
  <si>
    <t>33 W</t>
  </si>
  <si>
    <t>34 W</t>
  </si>
  <si>
    <t>35 W</t>
  </si>
  <si>
    <t>36 W</t>
  </si>
  <si>
    <t>37 W</t>
  </si>
  <si>
    <t>38 W</t>
  </si>
  <si>
    <t>39 W</t>
  </si>
  <si>
    <t>40 W</t>
  </si>
  <si>
    <t>41 W</t>
  </si>
  <si>
    <t>42 W</t>
  </si>
  <si>
    <t>43 W</t>
  </si>
  <si>
    <t>44 W</t>
  </si>
  <si>
    <t>45 W</t>
  </si>
  <si>
    <t>46 W</t>
  </si>
  <si>
    <t>47 W</t>
  </si>
  <si>
    <t>48 W</t>
  </si>
  <si>
    <t>49 W</t>
  </si>
  <si>
    <t>50 W</t>
  </si>
  <si>
    <t>51 W</t>
  </si>
  <si>
    <t>52 W</t>
  </si>
  <si>
    <t>53 W</t>
  </si>
  <si>
    <t>54 W</t>
  </si>
  <si>
    <t>55 W</t>
  </si>
  <si>
    <t>56 W</t>
  </si>
  <si>
    <t>57 W</t>
  </si>
  <si>
    <t>58 W</t>
  </si>
  <si>
    <t>59 W</t>
  </si>
  <si>
    <t>60 W</t>
  </si>
  <si>
    <t>61 W</t>
  </si>
  <si>
    <t>62 W</t>
  </si>
  <si>
    <t>63 W</t>
  </si>
  <si>
    <t>64 W</t>
  </si>
  <si>
    <t>65 W</t>
  </si>
  <si>
    <t>66 W</t>
  </si>
  <si>
    <t>67 W</t>
  </si>
  <si>
    <t>68 W</t>
  </si>
  <si>
    <t>69 W</t>
  </si>
  <si>
    <t>70 W</t>
  </si>
  <si>
    <t>71 W</t>
  </si>
  <si>
    <t>72 W</t>
  </si>
  <si>
    <t>73 W</t>
  </si>
  <si>
    <t>74 W</t>
  </si>
  <si>
    <t>75 W</t>
  </si>
  <si>
    <t>76 W</t>
  </si>
  <si>
    <t>77 W</t>
  </si>
  <si>
    <t>78 W</t>
  </si>
  <si>
    <t>79 W</t>
  </si>
  <si>
    <t>80 W</t>
  </si>
  <si>
    <t>81 W</t>
  </si>
  <si>
    <t>82 W</t>
  </si>
  <si>
    <t>83 W</t>
  </si>
  <si>
    <t>84 W</t>
  </si>
  <si>
    <t>85 W</t>
  </si>
  <si>
    <t>86 W</t>
  </si>
  <si>
    <t>87 W</t>
  </si>
  <si>
    <t>88 W</t>
  </si>
  <si>
    <t>89 W</t>
  </si>
  <si>
    <t>90 W</t>
  </si>
  <si>
    <t>91 W</t>
  </si>
  <si>
    <t>92 W</t>
  </si>
  <si>
    <t>93 W</t>
  </si>
  <si>
    <t>94 W</t>
  </si>
  <si>
    <t>95 W</t>
  </si>
  <si>
    <t>96 W</t>
  </si>
  <si>
    <t>97 W</t>
  </si>
  <si>
    <t>98 W</t>
  </si>
  <si>
    <t>99 W</t>
  </si>
  <si>
    <t>100 W</t>
  </si>
  <si>
    <t>35W Med. Base</t>
  </si>
  <si>
    <t>50W Med. Base</t>
  </si>
  <si>
    <t>70W Med. Base</t>
  </si>
  <si>
    <t>100W Mogul Base</t>
  </si>
  <si>
    <t>150W Med. Base</t>
  </si>
  <si>
    <t>150W Mogul Base</t>
  </si>
  <si>
    <t>200W Mogul Base</t>
  </si>
  <si>
    <t>250W Mogul Base</t>
  </si>
  <si>
    <t>310W Mogul Base</t>
  </si>
  <si>
    <t>400W Mogul Base</t>
  </si>
  <si>
    <t>600W Mogul Base</t>
  </si>
  <si>
    <t>750W Mogul Base</t>
  </si>
  <si>
    <t>1000W Mogul Base</t>
  </si>
  <si>
    <t>75W Med. Base</t>
  </si>
  <si>
    <t>100W Med. Base</t>
  </si>
  <si>
    <t>175W Med. Base</t>
  </si>
  <si>
    <t>175W Mogul Base</t>
  </si>
  <si>
    <t>1,000W Mogul Base</t>
  </si>
  <si>
    <t>32W Med. Base</t>
  </si>
  <si>
    <t>35W/39W Med. Base</t>
  </si>
  <si>
    <t>70W Double Ended</t>
  </si>
  <si>
    <t>100W Double Ended</t>
  </si>
  <si>
    <t>150W Double Ended</t>
  </si>
  <si>
    <t>1500W Mogul Base</t>
  </si>
  <si>
    <t>1650W Mogul Base</t>
  </si>
  <si>
    <t>2000W Mogul Base</t>
  </si>
  <si>
    <t>100 Watt</t>
  </si>
  <si>
    <t>175 Watt</t>
  </si>
  <si>
    <t>250 Watt</t>
  </si>
  <si>
    <t>400 Watt</t>
  </si>
  <si>
    <t>150 Watt</t>
  </si>
  <si>
    <t>200 Watt</t>
  </si>
  <si>
    <t>310 Watt</t>
  </si>
  <si>
    <t>50 Watt</t>
  </si>
  <si>
    <t>75 Watt</t>
  </si>
  <si>
    <t>35 Watt</t>
  </si>
  <si>
    <t>70 Watt</t>
  </si>
  <si>
    <t>32W</t>
  </si>
  <si>
    <t>FRANKLIN
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</si>
</sst>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Calibri Light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06">
    <xf numFmtId="0" fontId="0" fillId="0" borderId="0" xfId="0"/>
    <xf numFmtId="0" fontId="1" fillId="2" borderId="0" xfId="0" applyFont="1" applyFill="1" applyAlignment="1">
      <alignment horizontal="right"/>
    </xf>
    <xf numFmtId="0" fontId="0" fillId="2" borderId="0" xfId="0" applyFill="1"/>
    <xf numFmtId="0" fontId="0" fillId="0" borderId="2" xfId="0" applyBorder="1"/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5" borderId="17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3" borderId="45" xfId="0" applyFont="1" applyFill="1" applyBorder="1" applyAlignment="1" applyProtection="1">
      <alignment horizontal="center" vertical="center"/>
      <protection locked="0"/>
    </xf>
    <xf numFmtId="164" fontId="1" fillId="3" borderId="25" xfId="0" applyNumberFormat="1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5" borderId="26" xfId="0" applyFont="1" applyFill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165" fontId="1" fillId="0" borderId="42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6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3" fillId="3" borderId="1" xfId="0" applyFont="1" applyFill="1" applyBorder="1" applyAlignment="1">
      <alignment horizontal="center" vertical="center" textRotation="45" wrapText="1"/>
    </xf>
    <xf numFmtId="0" fontId="3" fillId="3" borderId="2" xfId="0" applyFont="1" applyFill="1" applyBorder="1" applyAlignment="1">
      <alignment horizontal="center" vertical="center" textRotation="45" wrapText="1"/>
    </xf>
    <xf numFmtId="0" fontId="3" fillId="3" borderId="3" xfId="0" applyFont="1" applyFill="1" applyBorder="1" applyAlignment="1">
      <alignment horizontal="center" vertical="center" textRotation="45" wrapText="1"/>
    </xf>
    <xf numFmtId="0" fontId="3" fillId="3" borderId="4" xfId="0" applyFont="1" applyFill="1" applyBorder="1" applyAlignment="1">
      <alignment horizontal="center" vertical="center" textRotation="45" wrapText="1"/>
    </xf>
    <xf numFmtId="164" fontId="1" fillId="3" borderId="10" xfId="0" applyNumberFormat="1" applyFont="1" applyFill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3" borderId="25" xfId="0" applyNumberFormat="1" applyFont="1" applyFill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textRotation="45" wrapText="1"/>
    </xf>
    <xf numFmtId="0" fontId="3" fillId="0" borderId="3" xfId="0" applyFont="1" applyBorder="1" applyAlignment="1">
      <alignment horizontal="center" vertical="center" textRotation="45" wrapText="1"/>
    </xf>
    <xf numFmtId="0" fontId="3" fillId="0" borderId="4" xfId="0" applyFont="1" applyBorder="1" applyAlignment="1">
      <alignment horizontal="center" vertical="center" textRotation="45" wrapText="1"/>
    </xf>
    <xf numFmtId="0" fontId="3" fillId="0" borderId="30" xfId="0" applyFont="1" applyBorder="1" applyAlignment="1">
      <alignment horizontal="center" vertical="center" textRotation="45" wrapText="1"/>
    </xf>
    <xf numFmtId="0" fontId="3" fillId="0" borderId="32" xfId="0" applyFont="1" applyBorder="1" applyAlignment="1">
      <alignment horizontal="center" vertical="center" textRotation="45" wrapText="1"/>
    </xf>
    <xf numFmtId="0" fontId="3" fillId="0" borderId="34" xfId="0" applyFont="1" applyBorder="1" applyAlignment="1">
      <alignment horizontal="center" vertical="center" textRotation="45" wrapText="1"/>
    </xf>
    <xf numFmtId="0" fontId="3" fillId="5" borderId="62" xfId="0" applyFont="1" applyFill="1" applyBorder="1" applyAlignment="1">
      <alignment horizontal="center" vertical="center" textRotation="45" wrapText="1"/>
    </xf>
    <xf numFmtId="0" fontId="3" fillId="0" borderId="63" xfId="0" applyFont="1" applyBorder="1" applyAlignment="1">
      <alignment horizontal="center" vertical="center" textRotation="45" wrapText="1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73" xfId="0" applyBorder="1"/>
    <xf numFmtId="0" fontId="0" fillId="2" borderId="7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2" fillId="5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2" borderId="7" xfId="0" applyFill="1" applyBorder="1" applyProtection="1">
      <protection locked="0"/>
    </xf>
    <xf numFmtId="0" fontId="0" fillId="4" borderId="8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76" xfId="0" applyFill="1" applyBorder="1"/>
    <xf numFmtId="0" fontId="0" fillId="0" borderId="5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4" borderId="52" xfId="0" applyFill="1" applyBorder="1" applyAlignment="1">
      <alignment horizontal="center" wrapText="1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4" fontId="1" fillId="3" borderId="67" xfId="0" applyNumberFormat="1" applyFont="1" applyFill="1" applyBorder="1" applyAlignment="1">
      <alignment horizontal="center" vertical="center"/>
    </xf>
    <xf numFmtId="0" fontId="1" fillId="3" borderId="69" xfId="0" applyFont="1" applyFill="1" applyBorder="1" applyAlignment="1">
      <alignment horizontal="center" vertical="center"/>
    </xf>
    <xf numFmtId="0" fontId="1" fillId="3" borderId="70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9" fillId="2" borderId="0" xfId="1" applyFill="1" applyProtection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0" fillId="0" borderId="76" xfId="0" applyBorder="1"/>
    <xf numFmtId="0" fontId="0" fillId="4" borderId="76" xfId="0" applyFill="1" applyBorder="1" applyProtection="1">
      <protection locked="0"/>
    </xf>
    <xf numFmtId="0" fontId="0" fillId="4" borderId="77" xfId="0" applyFill="1" applyBorder="1" applyProtection="1">
      <protection locked="0"/>
    </xf>
    <xf numFmtId="0" fontId="3" fillId="0" borderId="80" xfId="0" applyFont="1" applyBorder="1" applyAlignment="1">
      <alignment horizontal="center" vertical="center" textRotation="45" wrapText="1"/>
    </xf>
    <xf numFmtId="0" fontId="0" fillId="2" borderId="0" xfId="0" applyFill="1" applyAlignment="1">
      <alignment horizontal="left"/>
    </xf>
    <xf numFmtId="0" fontId="10" fillId="2" borderId="0" xfId="0" applyFont="1" applyFill="1"/>
    <xf numFmtId="0" fontId="0" fillId="2" borderId="73" xfId="0" applyFill="1" applyBorder="1"/>
    <xf numFmtId="0" fontId="0" fillId="2" borderId="7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52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6" xfId="0" applyFill="1" applyBorder="1" applyAlignment="1">
      <alignment horizontal="center"/>
    </xf>
    <xf numFmtId="0" fontId="0" fillId="2" borderId="79" xfId="0" applyFill="1" applyBorder="1"/>
    <xf numFmtId="0" fontId="0" fillId="2" borderId="79" xfId="0" applyFill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10" fillId="2" borderId="77" xfId="0" applyFont="1" applyFill="1" applyBorder="1" applyAlignment="1">
      <alignment horizontal="center"/>
    </xf>
    <xf numFmtId="0" fontId="10" fillId="2" borderId="79" xfId="0" applyFont="1" applyFill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0" fillId="7" borderId="6" xfId="0" applyFill="1" applyBorder="1" applyAlignment="1">
      <alignment horizontal="center" wrapText="1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44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45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53" xfId="0" applyFont="1" applyFill="1" applyBorder="1" applyAlignment="1">
      <alignment horizontal="left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55" xfId="0" applyFont="1" applyFill="1" applyBorder="1" applyAlignment="1">
      <alignment horizontal="left"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left" vertical="center"/>
    </xf>
    <xf numFmtId="164" fontId="1" fillId="8" borderId="39" xfId="0" applyNumberFormat="1" applyFont="1" applyFill="1" applyBorder="1" applyAlignment="1">
      <alignment horizontal="center" vertical="center"/>
    </xf>
    <xf numFmtId="164" fontId="1" fillId="8" borderId="16" xfId="0" applyNumberFormat="1" applyFont="1" applyFill="1" applyBorder="1" applyAlignment="1">
      <alignment horizontal="center" vertical="center"/>
    </xf>
    <xf numFmtId="164" fontId="1" fillId="8" borderId="42" xfId="0" applyNumberFormat="1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8" borderId="54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56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164" fontId="1" fillId="8" borderId="10" xfId="0" applyNumberFormat="1" applyFont="1" applyFill="1" applyBorder="1" applyAlignment="1">
      <alignment horizontal="center" vertical="center"/>
    </xf>
    <xf numFmtId="164" fontId="1" fillId="8" borderId="15" xfId="0" applyNumberFormat="1" applyFont="1" applyFill="1" applyBorder="1" applyAlignment="1">
      <alignment horizontal="center" vertical="center"/>
    </xf>
    <xf numFmtId="164" fontId="1" fillId="8" borderId="25" xfId="0" applyNumberFormat="1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wrapText="1"/>
    </xf>
    <xf numFmtId="0" fontId="11" fillId="2" borderId="74" xfId="0" applyFont="1" applyFill="1" applyBorder="1" applyAlignment="1">
      <alignment horizontal="center" wrapText="1"/>
    </xf>
    <xf numFmtId="0" fontId="11" fillId="2" borderId="75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1" fillId="2" borderId="76" xfId="0" applyFont="1" applyFill="1" applyBorder="1" applyAlignment="1">
      <alignment horizontal="center" wrapText="1"/>
    </xf>
    <xf numFmtId="0" fontId="11" fillId="2" borderId="59" xfId="0" applyFont="1" applyFill="1" applyBorder="1" applyAlignment="1">
      <alignment horizontal="center" wrapText="1"/>
    </xf>
    <xf numFmtId="0" fontId="11" fillId="2" borderId="60" xfId="0" applyFont="1" applyFill="1" applyBorder="1" applyAlignment="1">
      <alignment horizontal="center" wrapText="1"/>
    </xf>
    <xf numFmtId="0" fontId="11" fillId="2" borderId="77" xfId="0" applyFont="1" applyFill="1" applyBorder="1" applyAlignment="1">
      <alignment horizontal="center" wrapText="1"/>
    </xf>
    <xf numFmtId="0" fontId="11" fillId="4" borderId="78" xfId="0" applyFont="1" applyFill="1" applyBorder="1" applyAlignment="1">
      <alignment horizontal="center" wrapText="1"/>
    </xf>
    <xf numFmtId="0" fontId="11" fillId="4" borderId="75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76" xfId="0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0" fontId="11" fillId="4" borderId="77" xfId="0" applyFont="1" applyFill="1" applyBorder="1" applyAlignment="1">
      <alignment horizontal="center"/>
    </xf>
    <xf numFmtId="0" fontId="1" fillId="5" borderId="18" xfId="0" applyFont="1" applyFill="1" applyBorder="1" applyAlignment="1" applyProtection="1">
      <alignment horizontal="left" vertical="center"/>
      <protection locked="0"/>
    </xf>
    <xf numFmtId="0" fontId="1" fillId="5" borderId="17" xfId="0" applyFont="1" applyFill="1" applyBorder="1" applyAlignment="1" applyProtection="1">
      <alignment horizontal="left" vertical="center"/>
      <protection locked="0"/>
    </xf>
    <xf numFmtId="0" fontId="1" fillId="5" borderId="27" xfId="0" applyFont="1" applyFill="1" applyBorder="1" applyAlignment="1" applyProtection="1">
      <alignment horizontal="left" vertical="center"/>
      <protection locked="0"/>
    </xf>
    <xf numFmtId="0" fontId="1" fillId="5" borderId="26" xfId="0" applyFont="1" applyFill="1" applyBorder="1" applyAlignment="1" applyProtection="1">
      <alignment horizontal="left" vertical="center"/>
      <protection locked="0"/>
    </xf>
    <xf numFmtId="0" fontId="12" fillId="5" borderId="5" xfId="0" applyFont="1" applyFill="1" applyBorder="1" applyAlignment="1">
      <alignment horizontal="center" vertical="center"/>
    </xf>
    <xf numFmtId="0" fontId="12" fillId="5" borderId="5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0" fillId="6" borderId="60" xfId="0" applyFont="1" applyFill="1" applyBorder="1" applyAlignment="1" applyProtection="1">
      <alignment horizontal="center"/>
      <protection locked="0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2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7">
    <dxf>
      <fill>
        <patternFill>
          <bgColor theme="3" tint="0.7999816888943144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174625</xdr:rowOff>
    </xdr:from>
    <xdr:to>
      <xdr:col>16</xdr:col>
      <xdr:colOff>0</xdr:colOff>
      <xdr:row>4</xdr:row>
      <xdr:rowOff>174625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1F61607-81EC-4F7A-AA8B-B3BD2D3005E8}"/>
            </a:ext>
          </a:extLst>
        </xdr:cNvPr>
        <xdr:cNvCxnSpPr/>
      </xdr:nvCxnSpPr>
      <xdr:spPr>
        <a:xfrm>
          <a:off x="0" y="952500"/>
          <a:ext cx="10199688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1039091</xdr:colOff>
      <xdr:row>5</xdr:row>
      <xdr:rowOff>8659</xdr:rowOff>
    </xdr:from>
    <xdr:to>
      <xdr:col>5</xdr:col>
      <xdr:colOff>1073728</xdr:colOff>
      <xdr:row>5</xdr:row>
      <xdr:rowOff>233796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201EA8B-9F1D-45B6-AADA-A03DFE28C7C0}"/>
            </a:ext>
          </a:extLst>
        </xdr:cNvPr>
        <xdr:cNvCxnSpPr/>
      </xdr:nvCxnSpPr>
      <xdr:spPr>
        <a:xfrm flipH="1">
          <a:off x="4494068" y="995795"/>
          <a:ext cx="34637" cy="225137"/>
        </a:xfrm>
        <a:prstGeom prst="straightConnector1">
          <a:avLst/>
        </a:prstGeom>
        <a:ln w="1905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7B9C-4572-4C2C-AE82-D187B55EC0CA}">
  <sheetPr>
    <pageSetUpPr fitToPage="1"/>
  </sheetPr>
  <dimension ref="A1:AE1103"/>
  <sheetViews>
    <sheetView tabSelected="1" zoomScale="110" zoomScaleNormal="110" workbookViewId="0">
      <pane ySplit="8" topLeftCell="A9" activePane="bottomLeft" state="frozen"/>
      <selection pane="bottomLeft" activeCell="AC7" sqref="AC7"/>
    </sheetView>
  </sheetViews>
  <sheetFormatPr defaultRowHeight="15" x14ac:dyDescent="0.25"/>
  <cols>
    <col min="1" max="1" width="27.5703125" customWidth="1"/>
    <col min="2" max="2" width="12.28515625" customWidth="1"/>
    <col min="3" max="3" width="13.5703125" customWidth="1"/>
    <col min="4" max="4" width="12.7109375" customWidth="1"/>
    <col min="5" max="5" width="14" customWidth="1"/>
    <col min="6" max="6" width="22.5703125" customWidth="1"/>
    <col min="7" max="7" width="9.85546875" customWidth="1"/>
    <col min="8" max="8" width="8.5703125" customWidth="1"/>
    <col min="9" max="9" width="8.42578125" customWidth="1"/>
    <col min="10" max="10" width="10.140625" customWidth="1"/>
    <col min="11" max="11" width="22.85546875" customWidth="1"/>
    <col min="12" max="14" width="5.28515625" customWidth="1"/>
    <col min="15" max="15" width="5.140625" customWidth="1"/>
    <col min="16" max="16" width="9.85546875" customWidth="1"/>
    <col min="17" max="17" width="7.42578125" customWidth="1"/>
    <col min="19" max="19" width="14.85546875" customWidth="1"/>
    <col min="20" max="20" width="9.140625" style="2"/>
    <col min="21" max="21" width="7.140625" style="36" customWidth="1"/>
    <col min="22" max="25" width="6.7109375" style="36" customWidth="1"/>
    <col min="26" max="26" width="6.7109375" style="2" customWidth="1"/>
    <col min="27" max="31" width="9.140625" style="2"/>
  </cols>
  <sheetData>
    <row r="1" spans="1:26" ht="15.75" thickBot="1" x14ac:dyDescent="0.3">
      <c r="A1" s="1" t="s">
        <v>0</v>
      </c>
      <c r="B1" s="189"/>
      <c r="C1" s="189"/>
      <c r="D1" s="189"/>
      <c r="E1" s="189"/>
      <c r="F1" s="62" t="s">
        <v>1</v>
      </c>
      <c r="G1" s="37" t="s">
        <v>2</v>
      </c>
      <c r="H1" s="38"/>
      <c r="I1" s="38"/>
      <c r="J1" s="38"/>
      <c r="K1" s="2"/>
      <c r="L1" s="2"/>
      <c r="M1" s="2"/>
      <c r="N1" s="2"/>
      <c r="O1" s="2"/>
      <c r="P1" s="2"/>
      <c r="Q1" s="2"/>
      <c r="R1" s="2"/>
      <c r="S1" s="2"/>
    </row>
    <row r="2" spans="1:26" ht="15.75" thickBot="1" x14ac:dyDescent="0.3">
      <c r="A2" s="93" t="s">
        <v>3</v>
      </c>
      <c r="B2" s="63"/>
      <c r="C2" s="63"/>
      <c r="D2" s="36"/>
      <c r="E2" s="36"/>
      <c r="F2" s="2"/>
      <c r="G2" s="37" t="s">
        <v>4</v>
      </c>
      <c r="H2" s="38"/>
      <c r="I2" s="38"/>
      <c r="J2" s="38"/>
      <c r="K2" s="2"/>
      <c r="L2" s="2"/>
      <c r="M2" s="2"/>
      <c r="N2" s="2"/>
      <c r="O2" s="2"/>
      <c r="P2" s="2"/>
      <c r="Q2" s="2"/>
      <c r="R2" s="2"/>
      <c r="S2" s="2"/>
    </row>
    <row r="3" spans="1:26" ht="15" customHeight="1" x14ac:dyDescent="0.25">
      <c r="A3" s="94"/>
      <c r="B3" s="63"/>
      <c r="C3" s="63"/>
      <c r="D3" s="36"/>
      <c r="E3" s="36"/>
      <c r="F3" s="2"/>
      <c r="G3" s="37" t="s">
        <v>5</v>
      </c>
      <c r="H3" s="38"/>
      <c r="I3" s="38"/>
      <c r="J3" s="38"/>
      <c r="K3" s="2"/>
      <c r="L3" s="2"/>
      <c r="M3" s="2"/>
      <c r="N3" s="2"/>
      <c r="O3" s="2" t="s">
        <v>6</v>
      </c>
      <c r="P3" s="2"/>
      <c r="Q3" s="2"/>
      <c r="R3" s="2"/>
      <c r="S3" s="2"/>
      <c r="U3" s="160" t="s">
        <v>7</v>
      </c>
      <c r="V3" s="161"/>
      <c r="W3" s="161"/>
      <c r="X3" s="162"/>
      <c r="Y3" s="169" t="s">
        <v>301</v>
      </c>
      <c r="Z3" s="170"/>
    </row>
    <row r="4" spans="1:26" ht="15" customHeight="1" x14ac:dyDescent="0.25">
      <c r="A4" s="94"/>
      <c r="B4" s="63"/>
      <c r="C4" s="63"/>
      <c r="D4" s="36"/>
      <c r="E4" s="36"/>
      <c r="F4" s="2"/>
      <c r="G4" s="37" t="s">
        <v>8</v>
      </c>
      <c r="H4" s="38"/>
      <c r="I4" s="38"/>
      <c r="J4" s="38"/>
      <c r="K4" s="2"/>
      <c r="L4" s="2"/>
      <c r="M4" s="2"/>
      <c r="N4" s="2"/>
      <c r="O4" s="2" t="s">
        <v>9</v>
      </c>
      <c r="P4" s="2"/>
      <c r="Q4" s="2"/>
      <c r="R4" s="2"/>
      <c r="S4" s="2"/>
      <c r="U4" s="163"/>
      <c r="V4" s="164"/>
      <c r="W4" s="164"/>
      <c r="X4" s="165"/>
      <c r="Y4" s="171"/>
      <c r="Z4" s="172"/>
    </row>
    <row r="5" spans="1:26" ht="16.5" customHeight="1" thickBot="1" x14ac:dyDescent="0.3">
      <c r="A5" s="92" t="s">
        <v>10</v>
      </c>
      <c r="B5" s="2"/>
      <c r="C5" s="2"/>
      <c r="D5" s="39" t="s">
        <v>11</v>
      </c>
      <c r="E5" s="2"/>
      <c r="F5" s="2"/>
      <c r="G5" s="37" t="s">
        <v>12</v>
      </c>
      <c r="H5" s="2"/>
      <c r="I5" s="2"/>
      <c r="J5" s="2"/>
      <c r="K5" s="2"/>
      <c r="L5" s="2"/>
      <c r="M5" s="2"/>
      <c r="N5" s="2"/>
      <c r="O5" s="37" t="s">
        <v>13</v>
      </c>
      <c r="P5" s="2"/>
      <c r="Q5" s="2"/>
      <c r="R5" s="2"/>
      <c r="S5" s="2"/>
      <c r="U5" s="166"/>
      <c r="V5" s="167"/>
      <c r="W5" s="167"/>
      <c r="X5" s="168"/>
      <c r="Y5" s="173"/>
      <c r="Z5" s="174"/>
    </row>
    <row r="6" spans="1:26" ht="108" customHeight="1" thickBot="1" x14ac:dyDescent="0.3">
      <c r="A6" s="50" t="s">
        <v>14</v>
      </c>
      <c r="B6" s="51" t="s">
        <v>15</v>
      </c>
      <c r="C6" s="51" t="s">
        <v>16</v>
      </c>
      <c r="D6" s="52" t="s">
        <v>17</v>
      </c>
      <c r="E6" s="40" t="s">
        <v>18</v>
      </c>
      <c r="F6" s="41" t="s">
        <v>19</v>
      </c>
      <c r="G6" s="42" t="s">
        <v>20</v>
      </c>
      <c r="H6" s="42" t="s">
        <v>21</v>
      </c>
      <c r="I6" s="42" t="s">
        <v>22</v>
      </c>
      <c r="J6" s="43" t="s">
        <v>23</v>
      </c>
      <c r="K6" s="53" t="s">
        <v>24</v>
      </c>
      <c r="L6" s="54" t="s">
        <v>20</v>
      </c>
      <c r="M6" s="54" t="s">
        <v>21</v>
      </c>
      <c r="N6" s="54" t="s">
        <v>22</v>
      </c>
      <c r="O6" s="55" t="s">
        <v>23</v>
      </c>
      <c r="P6" s="56" t="s">
        <v>25</v>
      </c>
      <c r="Q6" s="57" t="s">
        <v>26</v>
      </c>
      <c r="R6" s="57"/>
      <c r="S6" s="98"/>
      <c r="T6" s="64"/>
      <c r="U6" s="77" t="s">
        <v>27</v>
      </c>
      <c r="V6" s="78" t="s">
        <v>28</v>
      </c>
      <c r="W6" s="77" t="s">
        <v>29</v>
      </c>
      <c r="X6" s="78" t="s">
        <v>30</v>
      </c>
      <c r="Y6" s="79" t="s">
        <v>31</v>
      </c>
      <c r="Z6" s="79" t="s">
        <v>32</v>
      </c>
    </row>
    <row r="7" spans="1:26" ht="15.75" thickBot="1" x14ac:dyDescent="0.3">
      <c r="A7" s="80" t="s">
        <v>33</v>
      </c>
      <c r="B7" s="81"/>
      <c r="C7" s="81" t="s">
        <v>33</v>
      </c>
      <c r="D7" s="82" t="s">
        <v>33</v>
      </c>
      <c r="E7" s="83" t="s">
        <v>33</v>
      </c>
      <c r="F7" s="84" t="s">
        <v>33</v>
      </c>
      <c r="G7" s="85" t="s">
        <v>33</v>
      </c>
      <c r="H7" s="85" t="s">
        <v>33</v>
      </c>
      <c r="I7" s="86" t="s">
        <v>33</v>
      </c>
      <c r="J7" s="87" t="s">
        <v>33</v>
      </c>
      <c r="K7" s="88" t="s">
        <v>33</v>
      </c>
      <c r="L7" s="89" t="s">
        <v>33</v>
      </c>
      <c r="M7" s="89" t="s">
        <v>33</v>
      </c>
      <c r="N7" s="90" t="s">
        <v>33</v>
      </c>
      <c r="O7" s="91" t="s">
        <v>33</v>
      </c>
      <c r="P7" s="153" t="s">
        <v>33</v>
      </c>
      <c r="Q7" s="61" t="s">
        <v>33</v>
      </c>
      <c r="R7" s="187"/>
      <c r="S7" s="188"/>
      <c r="T7" s="73"/>
      <c r="U7" s="68"/>
      <c r="V7" s="68"/>
      <c r="W7" s="68"/>
      <c r="X7" s="68"/>
      <c r="Y7" s="68"/>
      <c r="Z7" s="95"/>
    </row>
    <row r="8" spans="1:26" ht="20.25" customHeight="1" thickBot="1" x14ac:dyDescent="0.3">
      <c r="A8" s="190" t="s">
        <v>34</v>
      </c>
      <c r="B8" s="191"/>
      <c r="C8" s="191"/>
      <c r="D8" s="192"/>
      <c r="E8" s="193" t="s">
        <v>35</v>
      </c>
      <c r="F8" s="194"/>
      <c r="G8" s="194"/>
      <c r="H8" s="194"/>
      <c r="I8" s="194"/>
      <c r="J8" s="195"/>
      <c r="K8" s="196" t="s">
        <v>36</v>
      </c>
      <c r="L8" s="196"/>
      <c r="M8" s="196"/>
      <c r="N8" s="196"/>
      <c r="O8" s="196"/>
      <c r="P8" s="71" t="s">
        <v>37</v>
      </c>
      <c r="Q8" s="72" t="s">
        <v>38</v>
      </c>
      <c r="R8" s="179" t="s">
        <v>39</v>
      </c>
      <c r="S8" s="180"/>
      <c r="T8" s="73"/>
      <c r="U8" s="68"/>
      <c r="V8" s="68"/>
      <c r="W8" s="68"/>
      <c r="X8" s="68"/>
      <c r="Y8" s="68"/>
      <c r="Z8" s="95"/>
    </row>
    <row r="9" spans="1:26" ht="14.1" customHeight="1" x14ac:dyDescent="0.25">
      <c r="A9" s="117" t="s">
        <v>40</v>
      </c>
      <c r="B9" s="118" t="s">
        <v>41</v>
      </c>
      <c r="C9" s="118" t="s">
        <v>42</v>
      </c>
      <c r="D9" s="119">
        <v>30</v>
      </c>
      <c r="E9" s="120" t="s">
        <v>43</v>
      </c>
      <c r="F9" s="121" t="s">
        <v>44</v>
      </c>
      <c r="G9" s="150">
        <v>32</v>
      </c>
      <c r="H9" s="44"/>
      <c r="I9" s="132">
        <v>4</v>
      </c>
      <c r="J9" s="133">
        <v>2</v>
      </c>
      <c r="K9" s="134" t="s">
        <v>45</v>
      </c>
      <c r="L9" s="141">
        <v>15</v>
      </c>
      <c r="M9" s="45"/>
      <c r="N9" s="144">
        <v>4</v>
      </c>
      <c r="O9" s="145">
        <v>2</v>
      </c>
      <c r="P9" s="155"/>
      <c r="Q9" s="154">
        <v>1</v>
      </c>
      <c r="R9" s="181"/>
      <c r="S9" s="182"/>
      <c r="T9" s="64"/>
      <c r="U9" s="74">
        <f t="shared" ref="U9:U40" si="0">I9*J9</f>
        <v>8</v>
      </c>
      <c r="V9" s="75">
        <f>N9*O9</f>
        <v>8</v>
      </c>
      <c r="W9" s="75">
        <f t="shared" ref="W9:W40" si="1">I9</f>
        <v>4</v>
      </c>
      <c r="X9" s="75">
        <f t="shared" ref="X9:X11" si="2">N9</f>
        <v>4</v>
      </c>
      <c r="Y9" s="75">
        <f t="shared" ref="Y9:Y40" si="3">IF(ISBLANK(Q9),0,IF(Q9&gt;0,IF(ISBLANK(E9),"ERROR",IF(E9="Bulb",L9*N9*O9,IF(E9="Fixt",M9*N9,0)))))</f>
        <v>120</v>
      </c>
      <c r="Z9" s="76"/>
    </row>
    <row r="10" spans="1:26" ht="14.1" customHeight="1" x14ac:dyDescent="0.25">
      <c r="A10" s="122" t="s">
        <v>46</v>
      </c>
      <c r="B10" s="123" t="s">
        <v>41</v>
      </c>
      <c r="C10" s="123" t="s">
        <v>47</v>
      </c>
      <c r="D10" s="124">
        <v>38</v>
      </c>
      <c r="E10" s="125" t="s">
        <v>48</v>
      </c>
      <c r="F10" s="126" t="s">
        <v>49</v>
      </c>
      <c r="G10" s="46"/>
      <c r="H10" s="151">
        <v>113</v>
      </c>
      <c r="I10" s="135">
        <v>30</v>
      </c>
      <c r="J10" s="136">
        <v>4</v>
      </c>
      <c r="K10" s="137" t="s">
        <v>50</v>
      </c>
      <c r="L10" s="47"/>
      <c r="M10" s="142">
        <v>30</v>
      </c>
      <c r="N10" s="146">
        <v>30</v>
      </c>
      <c r="O10" s="147">
        <v>1</v>
      </c>
      <c r="P10" s="157">
        <v>40</v>
      </c>
      <c r="Q10" s="156"/>
      <c r="R10" s="183"/>
      <c r="S10" s="184"/>
      <c r="T10" s="64"/>
      <c r="U10" s="74">
        <f t="shared" si="0"/>
        <v>120</v>
      </c>
      <c r="V10" s="75">
        <f>N10*O10</f>
        <v>30</v>
      </c>
      <c r="W10" s="75">
        <f t="shared" si="1"/>
        <v>30</v>
      </c>
      <c r="X10" s="75">
        <f t="shared" si="2"/>
        <v>30</v>
      </c>
      <c r="Y10" s="75">
        <f t="shared" si="3"/>
        <v>0</v>
      </c>
      <c r="Z10" s="76"/>
    </row>
    <row r="11" spans="1:26" ht="18" customHeight="1" thickBot="1" x14ac:dyDescent="0.3">
      <c r="A11" s="127" t="s">
        <v>51</v>
      </c>
      <c r="B11" s="128" t="s">
        <v>52</v>
      </c>
      <c r="C11" s="128" t="s">
        <v>42</v>
      </c>
      <c r="D11" s="129">
        <v>46</v>
      </c>
      <c r="E11" s="130" t="s">
        <v>48</v>
      </c>
      <c r="F11" s="131" t="s">
        <v>53</v>
      </c>
      <c r="G11" s="48"/>
      <c r="H11" s="152">
        <v>295</v>
      </c>
      <c r="I11" s="138">
        <v>20</v>
      </c>
      <c r="J11" s="139">
        <v>1</v>
      </c>
      <c r="K11" s="140" t="s">
        <v>54</v>
      </c>
      <c r="L11" s="49"/>
      <c r="M11" s="143">
        <v>100</v>
      </c>
      <c r="N11" s="148">
        <v>20</v>
      </c>
      <c r="O11" s="149">
        <v>1</v>
      </c>
      <c r="P11" s="159"/>
      <c r="Q11" s="158"/>
      <c r="R11" s="185"/>
      <c r="S11" s="186"/>
      <c r="T11" s="64"/>
      <c r="U11" s="74">
        <f t="shared" si="0"/>
        <v>20</v>
      </c>
      <c r="V11" s="75">
        <f>N11*O11</f>
        <v>20</v>
      </c>
      <c r="W11" s="75">
        <f t="shared" si="1"/>
        <v>20</v>
      </c>
      <c r="X11" s="75">
        <f t="shared" si="2"/>
        <v>20</v>
      </c>
      <c r="Y11" s="75">
        <f t="shared" si="3"/>
        <v>0</v>
      </c>
      <c r="Z11" s="76"/>
    </row>
    <row r="12" spans="1:26" ht="20.100000000000001" customHeight="1" x14ac:dyDescent="0.25">
      <c r="A12" s="4"/>
      <c r="B12" s="5"/>
      <c r="C12" s="5"/>
      <c r="D12" s="6"/>
      <c r="E12" s="7"/>
      <c r="F12" s="8"/>
      <c r="G12" s="9"/>
      <c r="H12" s="9"/>
      <c r="I12" s="10"/>
      <c r="J12" s="11"/>
      <c r="K12" s="12"/>
      <c r="L12" s="13"/>
      <c r="M12" s="13"/>
      <c r="N12" s="14"/>
      <c r="O12" s="15"/>
      <c r="P12" s="16"/>
      <c r="Q12" s="58"/>
      <c r="R12" s="175"/>
      <c r="S12" s="176"/>
      <c r="T12" s="64"/>
      <c r="U12" s="67">
        <f t="shared" si="0"/>
        <v>0</v>
      </c>
      <c r="V12" s="68">
        <f>N12*O12</f>
        <v>0</v>
      </c>
      <c r="W12" s="68">
        <f t="shared" si="1"/>
        <v>0</v>
      </c>
      <c r="X12" s="68">
        <f>N12</f>
        <v>0</v>
      </c>
      <c r="Y12" s="75">
        <f t="shared" si="3"/>
        <v>0</v>
      </c>
      <c r="Z12" s="96"/>
    </row>
    <row r="13" spans="1:26" ht="20.100000000000001" customHeight="1" x14ac:dyDescent="0.25">
      <c r="A13" s="4"/>
      <c r="B13" s="5"/>
      <c r="C13" s="5"/>
      <c r="D13" s="6"/>
      <c r="E13" s="7"/>
      <c r="F13" s="8"/>
      <c r="G13" s="9"/>
      <c r="H13" s="9"/>
      <c r="I13" s="10"/>
      <c r="J13" s="11"/>
      <c r="K13" s="12"/>
      <c r="L13" s="13"/>
      <c r="M13" s="13"/>
      <c r="N13" s="14"/>
      <c r="O13" s="15"/>
      <c r="P13" s="16"/>
      <c r="Q13" s="58"/>
      <c r="R13" s="175"/>
      <c r="S13" s="176"/>
      <c r="T13" s="64"/>
      <c r="U13" s="67">
        <f t="shared" si="0"/>
        <v>0</v>
      </c>
      <c r="V13" s="68">
        <f t="shared" ref="V13:V75" si="4">N13*O13</f>
        <v>0</v>
      </c>
      <c r="W13" s="68">
        <f t="shared" si="1"/>
        <v>0</v>
      </c>
      <c r="X13" s="68">
        <f t="shared" ref="X13:X76" si="5">N13</f>
        <v>0</v>
      </c>
      <c r="Y13" s="75">
        <f t="shared" si="3"/>
        <v>0</v>
      </c>
      <c r="Z13" s="96"/>
    </row>
    <row r="14" spans="1:26" ht="20.100000000000001" customHeight="1" x14ac:dyDescent="0.25">
      <c r="A14" s="4"/>
      <c r="B14" s="5"/>
      <c r="C14" s="5"/>
      <c r="D14" s="6"/>
      <c r="E14" s="7"/>
      <c r="F14" s="8"/>
      <c r="G14" s="9"/>
      <c r="H14" s="9"/>
      <c r="I14" s="10"/>
      <c r="J14" s="11"/>
      <c r="K14" s="12"/>
      <c r="L14" s="13"/>
      <c r="M14" s="13"/>
      <c r="N14" s="14"/>
      <c r="O14" s="15"/>
      <c r="P14" s="16"/>
      <c r="Q14" s="58"/>
      <c r="R14" s="175"/>
      <c r="S14" s="176"/>
      <c r="T14" s="64"/>
      <c r="U14" s="67">
        <f t="shared" si="0"/>
        <v>0</v>
      </c>
      <c r="V14" s="68">
        <f t="shared" si="4"/>
        <v>0</v>
      </c>
      <c r="W14" s="68">
        <f t="shared" si="1"/>
        <v>0</v>
      </c>
      <c r="X14" s="68">
        <f t="shared" si="5"/>
        <v>0</v>
      </c>
      <c r="Y14" s="75">
        <f t="shared" si="3"/>
        <v>0</v>
      </c>
      <c r="Z14" s="96"/>
    </row>
    <row r="15" spans="1:26" ht="20.100000000000001" customHeight="1" x14ac:dyDescent="0.25">
      <c r="A15" s="4"/>
      <c r="B15" s="5"/>
      <c r="C15" s="5"/>
      <c r="D15" s="6"/>
      <c r="E15" s="7"/>
      <c r="F15" s="8"/>
      <c r="G15" s="9"/>
      <c r="H15" s="9"/>
      <c r="I15" s="10"/>
      <c r="J15" s="11"/>
      <c r="K15" s="12"/>
      <c r="L15" s="13"/>
      <c r="M15" s="13"/>
      <c r="N15" s="14"/>
      <c r="O15" s="15"/>
      <c r="P15" s="16"/>
      <c r="Q15" s="58"/>
      <c r="R15" s="175"/>
      <c r="S15" s="176"/>
      <c r="T15" s="64"/>
      <c r="U15" s="67">
        <f t="shared" si="0"/>
        <v>0</v>
      </c>
      <c r="V15" s="68">
        <f t="shared" si="4"/>
        <v>0</v>
      </c>
      <c r="W15" s="68">
        <f t="shared" si="1"/>
        <v>0</v>
      </c>
      <c r="X15" s="68">
        <f t="shared" si="5"/>
        <v>0</v>
      </c>
      <c r="Y15" s="75">
        <f t="shared" si="3"/>
        <v>0</v>
      </c>
      <c r="Z15" s="96"/>
    </row>
    <row r="16" spans="1:26" ht="20.100000000000001" customHeight="1" x14ac:dyDescent="0.25">
      <c r="A16" s="4"/>
      <c r="B16" s="5"/>
      <c r="C16" s="5"/>
      <c r="D16" s="6"/>
      <c r="E16" s="7"/>
      <c r="F16" s="8"/>
      <c r="G16" s="9"/>
      <c r="H16" s="9"/>
      <c r="I16" s="10"/>
      <c r="J16" s="11"/>
      <c r="K16" s="12"/>
      <c r="L16" s="13"/>
      <c r="M16" s="13"/>
      <c r="N16" s="14"/>
      <c r="O16" s="15"/>
      <c r="P16" s="16"/>
      <c r="Q16" s="58"/>
      <c r="R16" s="175"/>
      <c r="S16" s="176"/>
      <c r="T16" s="64"/>
      <c r="U16" s="67">
        <f t="shared" si="0"/>
        <v>0</v>
      </c>
      <c r="V16" s="68">
        <f t="shared" si="4"/>
        <v>0</v>
      </c>
      <c r="W16" s="68">
        <f t="shared" si="1"/>
        <v>0</v>
      </c>
      <c r="X16" s="68">
        <f t="shared" si="5"/>
        <v>0</v>
      </c>
      <c r="Y16" s="75">
        <f t="shared" si="3"/>
        <v>0</v>
      </c>
      <c r="Z16" s="96"/>
    </row>
    <row r="17" spans="1:26" ht="20.100000000000001" customHeight="1" x14ac:dyDescent="0.25">
      <c r="A17" s="4"/>
      <c r="B17" s="5"/>
      <c r="C17" s="5"/>
      <c r="D17" s="6"/>
      <c r="E17" s="7"/>
      <c r="F17" s="8"/>
      <c r="G17" s="9"/>
      <c r="H17" s="9"/>
      <c r="I17" s="10"/>
      <c r="J17" s="11"/>
      <c r="K17" s="12"/>
      <c r="L17" s="13"/>
      <c r="M17" s="13"/>
      <c r="N17" s="14"/>
      <c r="O17" s="15"/>
      <c r="P17" s="16"/>
      <c r="Q17" s="58"/>
      <c r="R17" s="175"/>
      <c r="S17" s="176"/>
      <c r="T17" s="64"/>
      <c r="U17" s="67">
        <f t="shared" si="0"/>
        <v>0</v>
      </c>
      <c r="V17" s="68">
        <f t="shared" si="4"/>
        <v>0</v>
      </c>
      <c r="W17" s="68">
        <f t="shared" si="1"/>
        <v>0</v>
      </c>
      <c r="X17" s="68">
        <f t="shared" si="5"/>
        <v>0</v>
      </c>
      <c r="Y17" s="75">
        <f t="shared" si="3"/>
        <v>0</v>
      </c>
      <c r="Z17" s="96"/>
    </row>
    <row r="18" spans="1:26" ht="20.100000000000001" customHeight="1" x14ac:dyDescent="0.25">
      <c r="A18" s="4"/>
      <c r="B18" s="5"/>
      <c r="C18" s="5"/>
      <c r="D18" s="6"/>
      <c r="E18" s="7"/>
      <c r="F18" s="8"/>
      <c r="G18" s="9"/>
      <c r="H18" s="9"/>
      <c r="I18" s="10"/>
      <c r="J18" s="11"/>
      <c r="K18" s="12"/>
      <c r="L18" s="13"/>
      <c r="M18" s="13"/>
      <c r="N18" s="14"/>
      <c r="O18" s="15"/>
      <c r="P18" s="16"/>
      <c r="Q18" s="58"/>
      <c r="R18" s="175"/>
      <c r="S18" s="176"/>
      <c r="T18" s="64"/>
      <c r="U18" s="67">
        <f t="shared" si="0"/>
        <v>0</v>
      </c>
      <c r="V18" s="68">
        <f t="shared" si="4"/>
        <v>0</v>
      </c>
      <c r="W18" s="68">
        <f t="shared" si="1"/>
        <v>0</v>
      </c>
      <c r="X18" s="68">
        <f t="shared" si="5"/>
        <v>0</v>
      </c>
      <c r="Y18" s="75">
        <f t="shared" si="3"/>
        <v>0</v>
      </c>
      <c r="Z18" s="96"/>
    </row>
    <row r="19" spans="1:26" ht="20.100000000000001" customHeight="1" x14ac:dyDescent="0.25">
      <c r="A19" s="4"/>
      <c r="B19" s="5"/>
      <c r="C19" s="5"/>
      <c r="D19" s="6"/>
      <c r="E19" s="7"/>
      <c r="F19" s="8"/>
      <c r="G19" s="9"/>
      <c r="H19" s="9"/>
      <c r="I19" s="10"/>
      <c r="J19" s="11"/>
      <c r="K19" s="12"/>
      <c r="L19" s="13"/>
      <c r="M19" s="13"/>
      <c r="N19" s="14"/>
      <c r="O19" s="15"/>
      <c r="P19" s="16"/>
      <c r="Q19" s="58"/>
      <c r="R19" s="175"/>
      <c r="S19" s="176"/>
      <c r="T19" s="64"/>
      <c r="U19" s="67">
        <f t="shared" si="0"/>
        <v>0</v>
      </c>
      <c r="V19" s="68">
        <f t="shared" si="4"/>
        <v>0</v>
      </c>
      <c r="W19" s="68">
        <f t="shared" si="1"/>
        <v>0</v>
      </c>
      <c r="X19" s="68">
        <f t="shared" si="5"/>
        <v>0</v>
      </c>
      <c r="Y19" s="75">
        <f t="shared" si="3"/>
        <v>0</v>
      </c>
      <c r="Z19" s="96"/>
    </row>
    <row r="20" spans="1:26" ht="20.100000000000001" customHeight="1" x14ac:dyDescent="0.25">
      <c r="A20" s="4"/>
      <c r="B20" s="5"/>
      <c r="C20" s="5"/>
      <c r="D20" s="6"/>
      <c r="E20" s="7"/>
      <c r="F20" s="8"/>
      <c r="G20" s="9"/>
      <c r="H20" s="9"/>
      <c r="I20" s="10"/>
      <c r="J20" s="11"/>
      <c r="K20" s="12"/>
      <c r="L20" s="13"/>
      <c r="M20" s="13"/>
      <c r="N20" s="14"/>
      <c r="O20" s="15"/>
      <c r="P20" s="16"/>
      <c r="Q20" s="58"/>
      <c r="R20" s="175"/>
      <c r="S20" s="176"/>
      <c r="T20" s="64"/>
      <c r="U20" s="67">
        <f t="shared" si="0"/>
        <v>0</v>
      </c>
      <c r="V20" s="68">
        <f t="shared" si="4"/>
        <v>0</v>
      </c>
      <c r="W20" s="68">
        <f t="shared" si="1"/>
        <v>0</v>
      </c>
      <c r="X20" s="68">
        <f t="shared" si="5"/>
        <v>0</v>
      </c>
      <c r="Y20" s="75">
        <f t="shared" si="3"/>
        <v>0</v>
      </c>
      <c r="Z20" s="96"/>
    </row>
    <row r="21" spans="1:26" ht="20.100000000000001" customHeight="1" x14ac:dyDescent="0.25">
      <c r="A21" s="4"/>
      <c r="B21" s="5"/>
      <c r="C21" s="5"/>
      <c r="D21" s="6"/>
      <c r="E21" s="7"/>
      <c r="F21" s="8"/>
      <c r="G21" s="9"/>
      <c r="H21" s="9"/>
      <c r="I21" s="10"/>
      <c r="J21" s="11"/>
      <c r="K21" s="12"/>
      <c r="L21" s="13"/>
      <c r="M21" s="13"/>
      <c r="N21" s="14"/>
      <c r="O21" s="15"/>
      <c r="P21" s="16"/>
      <c r="Q21" s="58"/>
      <c r="R21" s="175"/>
      <c r="S21" s="176"/>
      <c r="T21" s="64"/>
      <c r="U21" s="67">
        <f t="shared" si="0"/>
        <v>0</v>
      </c>
      <c r="V21" s="68">
        <f t="shared" si="4"/>
        <v>0</v>
      </c>
      <c r="W21" s="68">
        <f t="shared" si="1"/>
        <v>0</v>
      </c>
      <c r="X21" s="68">
        <f t="shared" si="5"/>
        <v>0</v>
      </c>
      <c r="Y21" s="75">
        <f t="shared" si="3"/>
        <v>0</v>
      </c>
      <c r="Z21" s="96"/>
    </row>
    <row r="22" spans="1:26" ht="20.100000000000001" customHeight="1" x14ac:dyDescent="0.25">
      <c r="A22" s="4"/>
      <c r="B22" s="5"/>
      <c r="C22" s="5"/>
      <c r="D22" s="6"/>
      <c r="E22" s="7"/>
      <c r="F22" s="8"/>
      <c r="G22" s="9"/>
      <c r="H22" s="9"/>
      <c r="I22" s="10"/>
      <c r="J22" s="11"/>
      <c r="K22" s="12"/>
      <c r="L22" s="13"/>
      <c r="M22" s="13"/>
      <c r="N22" s="14"/>
      <c r="O22" s="15"/>
      <c r="P22" s="16"/>
      <c r="Q22" s="58"/>
      <c r="R22" s="175"/>
      <c r="S22" s="176"/>
      <c r="T22" s="64"/>
      <c r="U22" s="67">
        <f t="shared" si="0"/>
        <v>0</v>
      </c>
      <c r="V22" s="68">
        <f t="shared" si="4"/>
        <v>0</v>
      </c>
      <c r="W22" s="68">
        <f t="shared" si="1"/>
        <v>0</v>
      </c>
      <c r="X22" s="68">
        <f t="shared" si="5"/>
        <v>0</v>
      </c>
      <c r="Y22" s="75">
        <f t="shared" si="3"/>
        <v>0</v>
      </c>
      <c r="Z22" s="96"/>
    </row>
    <row r="23" spans="1:26" ht="20.100000000000001" customHeight="1" x14ac:dyDescent="0.25">
      <c r="A23" s="4"/>
      <c r="B23" s="5"/>
      <c r="C23" s="5"/>
      <c r="D23" s="6"/>
      <c r="E23" s="7"/>
      <c r="F23" s="8"/>
      <c r="G23" s="9"/>
      <c r="H23" s="9"/>
      <c r="I23" s="10"/>
      <c r="J23" s="11"/>
      <c r="K23" s="12"/>
      <c r="L23" s="13"/>
      <c r="M23" s="13"/>
      <c r="N23" s="14"/>
      <c r="O23" s="15"/>
      <c r="P23" s="16"/>
      <c r="Q23" s="58"/>
      <c r="R23" s="175"/>
      <c r="S23" s="176"/>
      <c r="T23" s="64"/>
      <c r="U23" s="67">
        <f t="shared" si="0"/>
        <v>0</v>
      </c>
      <c r="V23" s="68">
        <f t="shared" si="4"/>
        <v>0</v>
      </c>
      <c r="W23" s="68">
        <f t="shared" si="1"/>
        <v>0</v>
      </c>
      <c r="X23" s="68">
        <f t="shared" si="5"/>
        <v>0</v>
      </c>
      <c r="Y23" s="75">
        <f t="shared" si="3"/>
        <v>0</v>
      </c>
      <c r="Z23" s="96"/>
    </row>
    <row r="24" spans="1:26" ht="20.100000000000001" customHeight="1" x14ac:dyDescent="0.25">
      <c r="A24" s="4"/>
      <c r="B24" s="5"/>
      <c r="C24" s="5"/>
      <c r="D24" s="6"/>
      <c r="E24" s="7"/>
      <c r="F24" s="8"/>
      <c r="G24" s="9"/>
      <c r="H24" s="9"/>
      <c r="I24" s="10"/>
      <c r="J24" s="11"/>
      <c r="K24" s="12"/>
      <c r="L24" s="13"/>
      <c r="M24" s="13"/>
      <c r="N24" s="14"/>
      <c r="O24" s="15"/>
      <c r="P24" s="16"/>
      <c r="Q24" s="58"/>
      <c r="R24" s="175"/>
      <c r="S24" s="176"/>
      <c r="T24" s="64"/>
      <c r="U24" s="67">
        <f t="shared" si="0"/>
        <v>0</v>
      </c>
      <c r="V24" s="68">
        <f t="shared" si="4"/>
        <v>0</v>
      </c>
      <c r="W24" s="68">
        <f t="shared" si="1"/>
        <v>0</v>
      </c>
      <c r="X24" s="68">
        <f t="shared" si="5"/>
        <v>0</v>
      </c>
      <c r="Y24" s="75">
        <f t="shared" si="3"/>
        <v>0</v>
      </c>
      <c r="Z24" s="96"/>
    </row>
    <row r="25" spans="1:26" ht="20.100000000000001" customHeight="1" x14ac:dyDescent="0.25">
      <c r="A25" s="4"/>
      <c r="B25" s="5"/>
      <c r="C25" s="5"/>
      <c r="D25" s="6"/>
      <c r="E25" s="7"/>
      <c r="F25" s="8"/>
      <c r="G25" s="9"/>
      <c r="H25" s="9"/>
      <c r="I25" s="10"/>
      <c r="J25" s="11"/>
      <c r="K25" s="12"/>
      <c r="L25" s="13"/>
      <c r="M25" s="13"/>
      <c r="N25" s="14"/>
      <c r="O25" s="15"/>
      <c r="P25" s="16"/>
      <c r="Q25" s="58"/>
      <c r="R25" s="175"/>
      <c r="S25" s="176"/>
      <c r="T25" s="64"/>
      <c r="U25" s="67">
        <f t="shared" si="0"/>
        <v>0</v>
      </c>
      <c r="V25" s="68">
        <f t="shared" si="4"/>
        <v>0</v>
      </c>
      <c r="W25" s="68">
        <f t="shared" si="1"/>
        <v>0</v>
      </c>
      <c r="X25" s="68">
        <f t="shared" si="5"/>
        <v>0</v>
      </c>
      <c r="Y25" s="75">
        <f t="shared" si="3"/>
        <v>0</v>
      </c>
      <c r="Z25" s="96"/>
    </row>
    <row r="26" spans="1:26" ht="20.100000000000001" customHeight="1" x14ac:dyDescent="0.25">
      <c r="A26" s="4"/>
      <c r="B26" s="5"/>
      <c r="C26" s="5"/>
      <c r="D26" s="28"/>
      <c r="E26" s="7"/>
      <c r="F26" s="8"/>
      <c r="G26" s="9"/>
      <c r="H26" s="9"/>
      <c r="I26" s="10"/>
      <c r="J26" s="11"/>
      <c r="K26" s="12"/>
      <c r="L26" s="13"/>
      <c r="M26" s="13"/>
      <c r="N26" s="14"/>
      <c r="O26" s="15"/>
      <c r="P26" s="16"/>
      <c r="Q26" s="58"/>
      <c r="R26" s="175"/>
      <c r="S26" s="176"/>
      <c r="T26" s="64"/>
      <c r="U26" s="67">
        <f t="shared" si="0"/>
        <v>0</v>
      </c>
      <c r="V26" s="68">
        <f t="shared" si="4"/>
        <v>0</v>
      </c>
      <c r="W26" s="68">
        <f t="shared" si="1"/>
        <v>0</v>
      </c>
      <c r="X26" s="68">
        <f t="shared" si="5"/>
        <v>0</v>
      </c>
      <c r="Y26" s="75">
        <f t="shared" si="3"/>
        <v>0</v>
      </c>
      <c r="Z26" s="96"/>
    </row>
    <row r="27" spans="1:26" ht="20.100000000000001" customHeight="1" x14ac:dyDescent="0.25">
      <c r="A27" s="4"/>
      <c r="B27" s="5"/>
      <c r="C27" s="5"/>
      <c r="D27" s="28"/>
      <c r="E27" s="7"/>
      <c r="F27" s="8"/>
      <c r="G27" s="9"/>
      <c r="H27" s="9"/>
      <c r="I27" s="10"/>
      <c r="J27" s="11"/>
      <c r="K27" s="12"/>
      <c r="L27" s="13"/>
      <c r="M27" s="13"/>
      <c r="N27" s="14"/>
      <c r="O27" s="15"/>
      <c r="P27" s="16"/>
      <c r="Q27" s="58"/>
      <c r="R27" s="175"/>
      <c r="S27" s="176"/>
      <c r="T27" s="64"/>
      <c r="U27" s="67">
        <f t="shared" si="0"/>
        <v>0</v>
      </c>
      <c r="V27" s="68">
        <f t="shared" si="4"/>
        <v>0</v>
      </c>
      <c r="W27" s="68">
        <f t="shared" si="1"/>
        <v>0</v>
      </c>
      <c r="X27" s="68">
        <f t="shared" si="5"/>
        <v>0</v>
      </c>
      <c r="Y27" s="75">
        <f t="shared" si="3"/>
        <v>0</v>
      </c>
      <c r="Z27" s="96"/>
    </row>
    <row r="28" spans="1:26" ht="20.100000000000001" customHeight="1" x14ac:dyDescent="0.25">
      <c r="A28" s="4"/>
      <c r="B28" s="5"/>
      <c r="C28" s="5"/>
      <c r="D28" s="28"/>
      <c r="E28" s="7"/>
      <c r="F28" s="8"/>
      <c r="G28" s="9"/>
      <c r="H28" s="9"/>
      <c r="I28" s="10"/>
      <c r="J28" s="11"/>
      <c r="K28" s="12"/>
      <c r="L28" s="13"/>
      <c r="M28" s="13"/>
      <c r="N28" s="14"/>
      <c r="O28" s="15"/>
      <c r="P28" s="16"/>
      <c r="Q28" s="58"/>
      <c r="R28" s="175"/>
      <c r="S28" s="176"/>
      <c r="T28" s="64"/>
      <c r="U28" s="67">
        <f t="shared" si="0"/>
        <v>0</v>
      </c>
      <c r="V28" s="68">
        <f t="shared" si="4"/>
        <v>0</v>
      </c>
      <c r="W28" s="68">
        <f t="shared" si="1"/>
        <v>0</v>
      </c>
      <c r="X28" s="68">
        <f t="shared" si="5"/>
        <v>0</v>
      </c>
      <c r="Y28" s="75">
        <f t="shared" si="3"/>
        <v>0</v>
      </c>
      <c r="Z28" s="96"/>
    </row>
    <row r="29" spans="1:26" ht="20.100000000000001" customHeight="1" x14ac:dyDescent="0.25">
      <c r="A29" s="4"/>
      <c r="B29" s="5"/>
      <c r="C29" s="5"/>
      <c r="D29" s="28"/>
      <c r="E29" s="7"/>
      <c r="F29" s="8"/>
      <c r="G29" s="9"/>
      <c r="H29" s="9"/>
      <c r="I29" s="10"/>
      <c r="J29" s="11"/>
      <c r="K29" s="12"/>
      <c r="L29" s="13"/>
      <c r="M29" s="13"/>
      <c r="N29" s="14"/>
      <c r="O29" s="15"/>
      <c r="P29" s="16"/>
      <c r="Q29" s="58"/>
      <c r="R29" s="175"/>
      <c r="S29" s="176"/>
      <c r="T29" s="64"/>
      <c r="U29" s="67">
        <f t="shared" si="0"/>
        <v>0</v>
      </c>
      <c r="V29" s="68">
        <f t="shared" si="4"/>
        <v>0</v>
      </c>
      <c r="W29" s="68">
        <f t="shared" si="1"/>
        <v>0</v>
      </c>
      <c r="X29" s="68">
        <f t="shared" si="5"/>
        <v>0</v>
      </c>
      <c r="Y29" s="75">
        <f t="shared" si="3"/>
        <v>0</v>
      </c>
      <c r="Z29" s="96"/>
    </row>
    <row r="30" spans="1:26" ht="20.100000000000001" customHeight="1" x14ac:dyDescent="0.25">
      <c r="A30" s="4"/>
      <c r="B30" s="5"/>
      <c r="C30" s="5"/>
      <c r="D30" s="28"/>
      <c r="E30" s="7"/>
      <c r="F30" s="8"/>
      <c r="G30" s="9"/>
      <c r="H30" s="9"/>
      <c r="I30" s="10"/>
      <c r="J30" s="11"/>
      <c r="K30" s="12"/>
      <c r="L30" s="13"/>
      <c r="M30" s="13"/>
      <c r="N30" s="14"/>
      <c r="O30" s="15"/>
      <c r="P30" s="16"/>
      <c r="Q30" s="58"/>
      <c r="R30" s="175"/>
      <c r="S30" s="176"/>
      <c r="T30" s="64"/>
      <c r="U30" s="67">
        <f t="shared" si="0"/>
        <v>0</v>
      </c>
      <c r="V30" s="68">
        <f t="shared" si="4"/>
        <v>0</v>
      </c>
      <c r="W30" s="68">
        <f t="shared" si="1"/>
        <v>0</v>
      </c>
      <c r="X30" s="68">
        <f t="shared" si="5"/>
        <v>0</v>
      </c>
      <c r="Y30" s="75">
        <f t="shared" si="3"/>
        <v>0</v>
      </c>
      <c r="Z30" s="96"/>
    </row>
    <row r="31" spans="1:26" ht="20.100000000000001" customHeight="1" x14ac:dyDescent="0.25">
      <c r="A31" s="4"/>
      <c r="B31" s="5"/>
      <c r="C31" s="5"/>
      <c r="D31" s="28"/>
      <c r="E31" s="7"/>
      <c r="F31" s="8"/>
      <c r="G31" s="9"/>
      <c r="H31" s="9"/>
      <c r="I31" s="10"/>
      <c r="J31" s="11"/>
      <c r="K31" s="12"/>
      <c r="L31" s="13"/>
      <c r="M31" s="13"/>
      <c r="N31" s="14"/>
      <c r="O31" s="15"/>
      <c r="P31" s="16"/>
      <c r="Q31" s="58"/>
      <c r="R31" s="175"/>
      <c r="S31" s="176"/>
      <c r="T31" s="64"/>
      <c r="U31" s="67">
        <f t="shared" si="0"/>
        <v>0</v>
      </c>
      <c r="V31" s="68">
        <f t="shared" si="4"/>
        <v>0</v>
      </c>
      <c r="W31" s="68">
        <f t="shared" si="1"/>
        <v>0</v>
      </c>
      <c r="X31" s="68">
        <f t="shared" si="5"/>
        <v>0</v>
      </c>
      <c r="Y31" s="75">
        <f t="shared" si="3"/>
        <v>0</v>
      </c>
      <c r="Z31" s="96"/>
    </row>
    <row r="32" spans="1:26" ht="20.100000000000001" customHeight="1" x14ac:dyDescent="0.25">
      <c r="A32" s="4"/>
      <c r="B32" s="5"/>
      <c r="C32" s="5"/>
      <c r="D32" s="28"/>
      <c r="E32" s="7"/>
      <c r="F32" s="8"/>
      <c r="G32" s="9"/>
      <c r="H32" s="9"/>
      <c r="I32" s="10"/>
      <c r="J32" s="11"/>
      <c r="K32" s="12"/>
      <c r="L32" s="13"/>
      <c r="M32" s="13"/>
      <c r="N32" s="14"/>
      <c r="O32" s="15"/>
      <c r="P32" s="16"/>
      <c r="Q32" s="58"/>
      <c r="R32" s="175"/>
      <c r="S32" s="176"/>
      <c r="T32" s="64"/>
      <c r="U32" s="67">
        <f t="shared" si="0"/>
        <v>0</v>
      </c>
      <c r="V32" s="68">
        <f t="shared" si="4"/>
        <v>0</v>
      </c>
      <c r="W32" s="68">
        <f t="shared" si="1"/>
        <v>0</v>
      </c>
      <c r="X32" s="68">
        <f t="shared" si="5"/>
        <v>0</v>
      </c>
      <c r="Y32" s="75">
        <f t="shared" si="3"/>
        <v>0</v>
      </c>
      <c r="Z32" s="96"/>
    </row>
    <row r="33" spans="1:26" ht="20.100000000000001" customHeight="1" x14ac:dyDescent="0.25">
      <c r="A33" s="4"/>
      <c r="B33" s="5"/>
      <c r="C33" s="5"/>
      <c r="D33" s="28"/>
      <c r="E33" s="7"/>
      <c r="F33" s="8"/>
      <c r="G33" s="9"/>
      <c r="H33" s="9"/>
      <c r="I33" s="10"/>
      <c r="J33" s="11"/>
      <c r="K33" s="12"/>
      <c r="L33" s="13"/>
      <c r="M33" s="13"/>
      <c r="N33" s="14"/>
      <c r="O33" s="15"/>
      <c r="P33" s="16"/>
      <c r="Q33" s="58"/>
      <c r="R33" s="175"/>
      <c r="S33" s="176"/>
      <c r="T33" s="64"/>
      <c r="U33" s="67">
        <f t="shared" si="0"/>
        <v>0</v>
      </c>
      <c r="V33" s="68">
        <f t="shared" si="4"/>
        <v>0</v>
      </c>
      <c r="W33" s="68">
        <f t="shared" si="1"/>
        <v>0</v>
      </c>
      <c r="X33" s="68">
        <f t="shared" si="5"/>
        <v>0</v>
      </c>
      <c r="Y33" s="75">
        <f t="shared" si="3"/>
        <v>0</v>
      </c>
      <c r="Z33" s="96"/>
    </row>
    <row r="34" spans="1:26" ht="20.100000000000001" customHeight="1" x14ac:dyDescent="0.25">
      <c r="A34" s="4"/>
      <c r="B34" s="5"/>
      <c r="C34" s="5"/>
      <c r="D34" s="28"/>
      <c r="E34" s="7"/>
      <c r="F34" s="8"/>
      <c r="G34" s="9"/>
      <c r="H34" s="9"/>
      <c r="I34" s="10"/>
      <c r="J34" s="11"/>
      <c r="K34" s="12"/>
      <c r="L34" s="13"/>
      <c r="M34" s="13"/>
      <c r="N34" s="14"/>
      <c r="O34" s="15"/>
      <c r="P34" s="16"/>
      <c r="Q34" s="58"/>
      <c r="R34" s="175"/>
      <c r="S34" s="176"/>
      <c r="T34" s="64"/>
      <c r="U34" s="67">
        <f t="shared" si="0"/>
        <v>0</v>
      </c>
      <c r="V34" s="68">
        <f t="shared" si="4"/>
        <v>0</v>
      </c>
      <c r="W34" s="68">
        <f t="shared" si="1"/>
        <v>0</v>
      </c>
      <c r="X34" s="68">
        <f t="shared" si="5"/>
        <v>0</v>
      </c>
      <c r="Y34" s="75">
        <f t="shared" si="3"/>
        <v>0</v>
      </c>
      <c r="Z34" s="96"/>
    </row>
    <row r="35" spans="1:26" ht="20.100000000000001" customHeight="1" x14ac:dyDescent="0.25">
      <c r="A35" s="4"/>
      <c r="B35" s="5"/>
      <c r="C35" s="5"/>
      <c r="D35" s="28"/>
      <c r="E35" s="7"/>
      <c r="F35" s="8"/>
      <c r="G35" s="9"/>
      <c r="H35" s="9"/>
      <c r="I35" s="10"/>
      <c r="J35" s="11"/>
      <c r="K35" s="12"/>
      <c r="L35" s="13"/>
      <c r="M35" s="13"/>
      <c r="N35" s="14"/>
      <c r="O35" s="15"/>
      <c r="P35" s="16"/>
      <c r="Q35" s="58"/>
      <c r="R35" s="175"/>
      <c r="S35" s="176"/>
      <c r="T35" s="64"/>
      <c r="U35" s="67">
        <f t="shared" si="0"/>
        <v>0</v>
      </c>
      <c r="V35" s="68">
        <f t="shared" si="4"/>
        <v>0</v>
      </c>
      <c r="W35" s="68">
        <f t="shared" si="1"/>
        <v>0</v>
      </c>
      <c r="X35" s="68">
        <f t="shared" si="5"/>
        <v>0</v>
      </c>
      <c r="Y35" s="75">
        <f t="shared" si="3"/>
        <v>0</v>
      </c>
      <c r="Z35" s="96"/>
    </row>
    <row r="36" spans="1:26" ht="20.100000000000001" customHeight="1" x14ac:dyDescent="0.25">
      <c r="A36" s="4"/>
      <c r="B36" s="5"/>
      <c r="C36" s="5"/>
      <c r="D36" s="28"/>
      <c r="E36" s="7"/>
      <c r="F36" s="8"/>
      <c r="G36" s="9"/>
      <c r="H36" s="9"/>
      <c r="I36" s="10"/>
      <c r="J36" s="11"/>
      <c r="K36" s="12"/>
      <c r="L36" s="13"/>
      <c r="M36" s="13"/>
      <c r="N36" s="14"/>
      <c r="O36" s="15"/>
      <c r="P36" s="16"/>
      <c r="Q36" s="58"/>
      <c r="R36" s="175"/>
      <c r="S36" s="176"/>
      <c r="T36" s="64"/>
      <c r="U36" s="67">
        <f t="shared" si="0"/>
        <v>0</v>
      </c>
      <c r="V36" s="68">
        <f t="shared" si="4"/>
        <v>0</v>
      </c>
      <c r="W36" s="68">
        <f t="shared" si="1"/>
        <v>0</v>
      </c>
      <c r="X36" s="68">
        <f t="shared" si="5"/>
        <v>0</v>
      </c>
      <c r="Y36" s="75">
        <f t="shared" si="3"/>
        <v>0</v>
      </c>
      <c r="Z36" s="96"/>
    </row>
    <row r="37" spans="1:26" ht="20.100000000000001" customHeight="1" x14ac:dyDescent="0.25">
      <c r="A37" s="4"/>
      <c r="B37" s="5"/>
      <c r="C37" s="5"/>
      <c r="D37" s="28"/>
      <c r="E37" s="7"/>
      <c r="F37" s="8"/>
      <c r="G37" s="9"/>
      <c r="H37" s="9"/>
      <c r="I37" s="10"/>
      <c r="J37" s="11"/>
      <c r="K37" s="12"/>
      <c r="L37" s="13"/>
      <c r="M37" s="13"/>
      <c r="N37" s="14"/>
      <c r="O37" s="15"/>
      <c r="P37" s="16"/>
      <c r="Q37" s="58"/>
      <c r="R37" s="175"/>
      <c r="S37" s="176"/>
      <c r="T37" s="64"/>
      <c r="U37" s="67">
        <f t="shared" si="0"/>
        <v>0</v>
      </c>
      <c r="V37" s="68">
        <f t="shared" si="4"/>
        <v>0</v>
      </c>
      <c r="W37" s="68">
        <f t="shared" si="1"/>
        <v>0</v>
      </c>
      <c r="X37" s="68">
        <f t="shared" si="5"/>
        <v>0</v>
      </c>
      <c r="Y37" s="75">
        <f t="shared" si="3"/>
        <v>0</v>
      </c>
      <c r="Z37" s="96"/>
    </row>
    <row r="38" spans="1:26" ht="20.100000000000001" customHeight="1" x14ac:dyDescent="0.25">
      <c r="A38" s="4"/>
      <c r="B38" s="5"/>
      <c r="C38" s="5"/>
      <c r="D38" s="28"/>
      <c r="E38" s="7"/>
      <c r="F38" s="8"/>
      <c r="G38" s="9"/>
      <c r="H38" s="9"/>
      <c r="I38" s="10"/>
      <c r="J38" s="11"/>
      <c r="K38" s="12"/>
      <c r="L38" s="13"/>
      <c r="M38" s="13"/>
      <c r="N38" s="14"/>
      <c r="O38" s="15"/>
      <c r="P38" s="16"/>
      <c r="Q38" s="58"/>
      <c r="R38" s="175"/>
      <c r="S38" s="176"/>
      <c r="T38" s="64"/>
      <c r="U38" s="67">
        <f t="shared" si="0"/>
        <v>0</v>
      </c>
      <c r="V38" s="68">
        <f t="shared" si="4"/>
        <v>0</v>
      </c>
      <c r="W38" s="68">
        <f t="shared" si="1"/>
        <v>0</v>
      </c>
      <c r="X38" s="68">
        <f t="shared" si="5"/>
        <v>0</v>
      </c>
      <c r="Y38" s="75">
        <f t="shared" si="3"/>
        <v>0</v>
      </c>
      <c r="Z38" s="96"/>
    </row>
    <row r="39" spans="1:26" ht="20.100000000000001" customHeight="1" x14ac:dyDescent="0.25">
      <c r="A39" s="4"/>
      <c r="B39" s="5"/>
      <c r="C39" s="5"/>
      <c r="D39" s="28"/>
      <c r="E39" s="7"/>
      <c r="F39" s="8"/>
      <c r="G39" s="9"/>
      <c r="H39" s="9"/>
      <c r="I39" s="10"/>
      <c r="J39" s="11"/>
      <c r="K39" s="12"/>
      <c r="L39" s="13"/>
      <c r="M39" s="13"/>
      <c r="N39" s="14"/>
      <c r="O39" s="15"/>
      <c r="P39" s="16"/>
      <c r="Q39" s="58"/>
      <c r="R39" s="175"/>
      <c r="S39" s="176"/>
      <c r="T39" s="64"/>
      <c r="U39" s="67">
        <f t="shared" si="0"/>
        <v>0</v>
      </c>
      <c r="V39" s="68">
        <f t="shared" si="4"/>
        <v>0</v>
      </c>
      <c r="W39" s="68">
        <f t="shared" si="1"/>
        <v>0</v>
      </c>
      <c r="X39" s="68">
        <f t="shared" si="5"/>
        <v>0</v>
      </c>
      <c r="Y39" s="75">
        <f t="shared" si="3"/>
        <v>0</v>
      </c>
      <c r="Z39" s="96"/>
    </row>
    <row r="40" spans="1:26" ht="20.100000000000001" customHeight="1" x14ac:dyDescent="0.25">
      <c r="A40" s="4"/>
      <c r="B40" s="5"/>
      <c r="C40" s="5"/>
      <c r="D40" s="28"/>
      <c r="E40" s="7"/>
      <c r="F40" s="8"/>
      <c r="G40" s="9"/>
      <c r="H40" s="9"/>
      <c r="I40" s="10"/>
      <c r="J40" s="11"/>
      <c r="K40" s="12"/>
      <c r="L40" s="13"/>
      <c r="M40" s="13"/>
      <c r="N40" s="14"/>
      <c r="O40" s="15"/>
      <c r="P40" s="16"/>
      <c r="Q40" s="58"/>
      <c r="R40" s="175"/>
      <c r="S40" s="176"/>
      <c r="T40" s="64"/>
      <c r="U40" s="67">
        <f t="shared" si="0"/>
        <v>0</v>
      </c>
      <c r="V40" s="68">
        <f t="shared" si="4"/>
        <v>0</v>
      </c>
      <c r="W40" s="68">
        <f t="shared" si="1"/>
        <v>0</v>
      </c>
      <c r="X40" s="68">
        <f t="shared" si="5"/>
        <v>0</v>
      </c>
      <c r="Y40" s="75">
        <f t="shared" si="3"/>
        <v>0</v>
      </c>
      <c r="Z40" s="96"/>
    </row>
    <row r="41" spans="1:26" ht="20.100000000000001" customHeight="1" x14ac:dyDescent="0.25">
      <c r="A41" s="4"/>
      <c r="B41" s="5"/>
      <c r="C41" s="5"/>
      <c r="D41" s="6"/>
      <c r="E41" s="7"/>
      <c r="F41" s="8"/>
      <c r="G41" s="9"/>
      <c r="H41" s="9"/>
      <c r="I41" s="10"/>
      <c r="J41" s="11"/>
      <c r="K41" s="12"/>
      <c r="L41" s="13"/>
      <c r="M41" s="13"/>
      <c r="N41" s="14"/>
      <c r="O41" s="15"/>
      <c r="P41" s="16"/>
      <c r="Q41" s="58"/>
      <c r="R41" s="175"/>
      <c r="S41" s="176"/>
      <c r="T41" s="64"/>
      <c r="U41" s="67">
        <f t="shared" ref="U41:U72" si="6">I41*J41</f>
        <v>0</v>
      </c>
      <c r="V41" s="68">
        <f t="shared" si="4"/>
        <v>0</v>
      </c>
      <c r="W41" s="68">
        <f t="shared" ref="W41:W72" si="7">I41</f>
        <v>0</v>
      </c>
      <c r="X41" s="68">
        <f t="shared" si="5"/>
        <v>0</v>
      </c>
      <c r="Y41" s="75">
        <f t="shared" ref="Y41:Y72" si="8">IF(ISBLANK(Q41),0,IF(Q41&gt;0,IF(ISBLANK(E41),"ERROR",IF(E41="Bulb",L41*N41*O41,IF(E41="Fixt",M41*N41,0)))))</f>
        <v>0</v>
      </c>
      <c r="Z41" s="96"/>
    </row>
    <row r="42" spans="1:26" ht="20.100000000000001" customHeight="1" x14ac:dyDescent="0.25">
      <c r="A42" s="4"/>
      <c r="B42" s="5"/>
      <c r="C42" s="5"/>
      <c r="D42" s="6"/>
      <c r="E42" s="7"/>
      <c r="F42" s="8"/>
      <c r="G42" s="9"/>
      <c r="H42" s="9"/>
      <c r="I42" s="10"/>
      <c r="J42" s="11"/>
      <c r="K42" s="12"/>
      <c r="L42" s="13"/>
      <c r="M42" s="13"/>
      <c r="N42" s="14"/>
      <c r="O42" s="15"/>
      <c r="P42" s="16"/>
      <c r="Q42" s="58"/>
      <c r="R42" s="175"/>
      <c r="S42" s="176"/>
      <c r="T42" s="64"/>
      <c r="U42" s="67">
        <f t="shared" si="6"/>
        <v>0</v>
      </c>
      <c r="V42" s="68">
        <f t="shared" si="4"/>
        <v>0</v>
      </c>
      <c r="W42" s="68">
        <f t="shared" si="7"/>
        <v>0</v>
      </c>
      <c r="X42" s="68">
        <f t="shared" si="5"/>
        <v>0</v>
      </c>
      <c r="Y42" s="75">
        <f t="shared" si="8"/>
        <v>0</v>
      </c>
      <c r="Z42" s="96"/>
    </row>
    <row r="43" spans="1:26" ht="20.100000000000001" customHeight="1" x14ac:dyDescent="0.25">
      <c r="A43" s="4"/>
      <c r="B43" s="5"/>
      <c r="C43" s="5"/>
      <c r="D43" s="6"/>
      <c r="E43" s="7"/>
      <c r="F43" s="8"/>
      <c r="G43" s="9"/>
      <c r="H43" s="9"/>
      <c r="I43" s="10"/>
      <c r="J43" s="11"/>
      <c r="K43" s="12"/>
      <c r="L43" s="13"/>
      <c r="M43" s="13"/>
      <c r="N43" s="14"/>
      <c r="O43" s="15"/>
      <c r="P43" s="16"/>
      <c r="Q43" s="58"/>
      <c r="R43" s="175"/>
      <c r="S43" s="176"/>
      <c r="T43" s="64"/>
      <c r="U43" s="67">
        <f t="shared" si="6"/>
        <v>0</v>
      </c>
      <c r="V43" s="68">
        <f t="shared" si="4"/>
        <v>0</v>
      </c>
      <c r="W43" s="68">
        <f t="shared" si="7"/>
        <v>0</v>
      </c>
      <c r="X43" s="68">
        <f t="shared" si="5"/>
        <v>0</v>
      </c>
      <c r="Y43" s="75">
        <f t="shared" si="8"/>
        <v>0</v>
      </c>
      <c r="Z43" s="96"/>
    </row>
    <row r="44" spans="1:26" ht="20.100000000000001" customHeight="1" x14ac:dyDescent="0.25">
      <c r="A44" s="4"/>
      <c r="B44" s="5"/>
      <c r="C44" s="5"/>
      <c r="D44" s="6"/>
      <c r="E44" s="7"/>
      <c r="F44" s="8"/>
      <c r="G44" s="9"/>
      <c r="H44" s="9"/>
      <c r="I44" s="10"/>
      <c r="J44" s="11"/>
      <c r="K44" s="12"/>
      <c r="L44" s="13"/>
      <c r="M44" s="13"/>
      <c r="N44" s="14"/>
      <c r="O44" s="15"/>
      <c r="P44" s="16"/>
      <c r="Q44" s="58"/>
      <c r="R44" s="175"/>
      <c r="S44" s="176"/>
      <c r="T44" s="64"/>
      <c r="U44" s="67">
        <f t="shared" si="6"/>
        <v>0</v>
      </c>
      <c r="V44" s="68">
        <f t="shared" si="4"/>
        <v>0</v>
      </c>
      <c r="W44" s="68">
        <f t="shared" si="7"/>
        <v>0</v>
      </c>
      <c r="X44" s="68">
        <f t="shared" si="5"/>
        <v>0</v>
      </c>
      <c r="Y44" s="75">
        <f t="shared" si="8"/>
        <v>0</v>
      </c>
      <c r="Z44" s="96"/>
    </row>
    <row r="45" spans="1:26" ht="20.100000000000001" customHeight="1" x14ac:dyDescent="0.25">
      <c r="A45" s="4"/>
      <c r="B45" s="5"/>
      <c r="C45" s="5"/>
      <c r="D45" s="6"/>
      <c r="E45" s="7"/>
      <c r="F45" s="8"/>
      <c r="G45" s="9"/>
      <c r="H45" s="9"/>
      <c r="I45" s="10"/>
      <c r="J45" s="11"/>
      <c r="K45" s="12"/>
      <c r="L45" s="13"/>
      <c r="M45" s="13"/>
      <c r="N45" s="14"/>
      <c r="O45" s="15"/>
      <c r="P45" s="16"/>
      <c r="Q45" s="58"/>
      <c r="R45" s="175"/>
      <c r="S45" s="176"/>
      <c r="T45" s="64"/>
      <c r="U45" s="67">
        <f t="shared" si="6"/>
        <v>0</v>
      </c>
      <c r="V45" s="68">
        <f t="shared" si="4"/>
        <v>0</v>
      </c>
      <c r="W45" s="68">
        <f t="shared" si="7"/>
        <v>0</v>
      </c>
      <c r="X45" s="68">
        <f t="shared" si="5"/>
        <v>0</v>
      </c>
      <c r="Y45" s="75">
        <f t="shared" si="8"/>
        <v>0</v>
      </c>
      <c r="Z45" s="96"/>
    </row>
    <row r="46" spans="1:26" ht="20.100000000000001" customHeight="1" x14ac:dyDescent="0.25">
      <c r="A46" s="4"/>
      <c r="B46" s="5"/>
      <c r="C46" s="5"/>
      <c r="D46" s="6"/>
      <c r="E46" s="7"/>
      <c r="F46" s="8"/>
      <c r="G46" s="9"/>
      <c r="H46" s="9"/>
      <c r="I46" s="10"/>
      <c r="J46" s="11"/>
      <c r="K46" s="12"/>
      <c r="L46" s="13"/>
      <c r="M46" s="13"/>
      <c r="N46" s="14"/>
      <c r="O46" s="15"/>
      <c r="P46" s="16"/>
      <c r="Q46" s="58"/>
      <c r="R46" s="175"/>
      <c r="S46" s="176"/>
      <c r="T46" s="64"/>
      <c r="U46" s="67">
        <f t="shared" si="6"/>
        <v>0</v>
      </c>
      <c r="V46" s="68">
        <f t="shared" si="4"/>
        <v>0</v>
      </c>
      <c r="W46" s="68">
        <f t="shared" si="7"/>
        <v>0</v>
      </c>
      <c r="X46" s="68">
        <f t="shared" si="5"/>
        <v>0</v>
      </c>
      <c r="Y46" s="75">
        <f t="shared" si="8"/>
        <v>0</v>
      </c>
      <c r="Z46" s="96"/>
    </row>
    <row r="47" spans="1:26" ht="20.100000000000001" customHeight="1" x14ac:dyDescent="0.25">
      <c r="A47" s="4"/>
      <c r="B47" s="5"/>
      <c r="C47" s="5"/>
      <c r="D47" s="6"/>
      <c r="E47" s="7"/>
      <c r="F47" s="8"/>
      <c r="G47" s="9"/>
      <c r="H47" s="9"/>
      <c r="I47" s="10"/>
      <c r="J47" s="11"/>
      <c r="K47" s="12"/>
      <c r="L47" s="13"/>
      <c r="M47" s="13"/>
      <c r="N47" s="14"/>
      <c r="O47" s="15"/>
      <c r="P47" s="16"/>
      <c r="Q47" s="58"/>
      <c r="R47" s="175"/>
      <c r="S47" s="176"/>
      <c r="T47" s="64"/>
      <c r="U47" s="67">
        <f t="shared" si="6"/>
        <v>0</v>
      </c>
      <c r="V47" s="68">
        <f t="shared" si="4"/>
        <v>0</v>
      </c>
      <c r="W47" s="68">
        <f t="shared" si="7"/>
        <v>0</v>
      </c>
      <c r="X47" s="68">
        <f t="shared" si="5"/>
        <v>0</v>
      </c>
      <c r="Y47" s="75">
        <f t="shared" si="8"/>
        <v>0</v>
      </c>
      <c r="Z47" s="96"/>
    </row>
    <row r="48" spans="1:26" ht="20.100000000000001" customHeight="1" x14ac:dyDescent="0.25">
      <c r="A48" s="4"/>
      <c r="B48" s="5"/>
      <c r="C48" s="5"/>
      <c r="D48" s="6"/>
      <c r="E48" s="7"/>
      <c r="F48" s="8"/>
      <c r="G48" s="9"/>
      <c r="H48" s="9"/>
      <c r="I48" s="10"/>
      <c r="J48" s="11"/>
      <c r="K48" s="12"/>
      <c r="L48" s="13"/>
      <c r="M48" s="13"/>
      <c r="N48" s="14"/>
      <c r="O48" s="15"/>
      <c r="P48" s="16"/>
      <c r="Q48" s="58"/>
      <c r="R48" s="175"/>
      <c r="S48" s="176"/>
      <c r="T48" s="64"/>
      <c r="U48" s="67">
        <f t="shared" si="6"/>
        <v>0</v>
      </c>
      <c r="V48" s="68">
        <f t="shared" si="4"/>
        <v>0</v>
      </c>
      <c r="W48" s="68">
        <f t="shared" si="7"/>
        <v>0</v>
      </c>
      <c r="X48" s="68">
        <f t="shared" si="5"/>
        <v>0</v>
      </c>
      <c r="Y48" s="75">
        <f t="shared" si="8"/>
        <v>0</v>
      </c>
      <c r="Z48" s="96"/>
    </row>
    <row r="49" spans="1:26" ht="20.100000000000001" customHeight="1" x14ac:dyDescent="0.25">
      <c r="A49" s="4"/>
      <c r="B49" s="5"/>
      <c r="C49" s="5"/>
      <c r="D49" s="6"/>
      <c r="E49" s="7"/>
      <c r="F49" s="8"/>
      <c r="G49" s="9"/>
      <c r="H49" s="9"/>
      <c r="I49" s="10"/>
      <c r="J49" s="11"/>
      <c r="K49" s="12"/>
      <c r="L49" s="13"/>
      <c r="M49" s="13"/>
      <c r="N49" s="14"/>
      <c r="O49" s="15"/>
      <c r="P49" s="16"/>
      <c r="Q49" s="58"/>
      <c r="R49" s="175"/>
      <c r="S49" s="176"/>
      <c r="T49" s="64"/>
      <c r="U49" s="67">
        <f t="shared" si="6"/>
        <v>0</v>
      </c>
      <c r="V49" s="68">
        <f t="shared" si="4"/>
        <v>0</v>
      </c>
      <c r="W49" s="68">
        <f t="shared" si="7"/>
        <v>0</v>
      </c>
      <c r="X49" s="68">
        <f t="shared" si="5"/>
        <v>0</v>
      </c>
      <c r="Y49" s="75">
        <f t="shared" si="8"/>
        <v>0</v>
      </c>
      <c r="Z49" s="96"/>
    </row>
    <row r="50" spans="1:26" ht="20.100000000000001" customHeight="1" x14ac:dyDescent="0.25">
      <c r="A50" s="4"/>
      <c r="B50" s="5"/>
      <c r="C50" s="5"/>
      <c r="D50" s="6"/>
      <c r="E50" s="7"/>
      <c r="F50" s="8"/>
      <c r="G50" s="9"/>
      <c r="H50" s="9"/>
      <c r="I50" s="10"/>
      <c r="J50" s="11"/>
      <c r="K50" s="12"/>
      <c r="L50" s="13"/>
      <c r="M50" s="13"/>
      <c r="N50" s="14"/>
      <c r="O50" s="15"/>
      <c r="P50" s="16"/>
      <c r="Q50" s="58"/>
      <c r="R50" s="175"/>
      <c r="S50" s="176"/>
      <c r="T50" s="64"/>
      <c r="U50" s="67">
        <f t="shared" si="6"/>
        <v>0</v>
      </c>
      <c r="V50" s="68">
        <f t="shared" si="4"/>
        <v>0</v>
      </c>
      <c r="W50" s="68">
        <f t="shared" si="7"/>
        <v>0</v>
      </c>
      <c r="X50" s="68">
        <f t="shared" si="5"/>
        <v>0</v>
      </c>
      <c r="Y50" s="75">
        <f t="shared" si="8"/>
        <v>0</v>
      </c>
      <c r="Z50" s="96"/>
    </row>
    <row r="51" spans="1:26" ht="20.100000000000001" customHeight="1" x14ac:dyDescent="0.25">
      <c r="A51" s="4"/>
      <c r="B51" s="5"/>
      <c r="C51" s="5"/>
      <c r="D51" s="6"/>
      <c r="E51" s="7"/>
      <c r="F51" s="8"/>
      <c r="G51" s="9"/>
      <c r="H51" s="9"/>
      <c r="I51" s="10"/>
      <c r="J51" s="11"/>
      <c r="K51" s="12"/>
      <c r="L51" s="13"/>
      <c r="M51" s="13"/>
      <c r="N51" s="14"/>
      <c r="O51" s="15"/>
      <c r="P51" s="16"/>
      <c r="Q51" s="58"/>
      <c r="R51" s="175"/>
      <c r="S51" s="176"/>
      <c r="T51" s="64"/>
      <c r="U51" s="67">
        <f t="shared" si="6"/>
        <v>0</v>
      </c>
      <c r="V51" s="68">
        <f t="shared" si="4"/>
        <v>0</v>
      </c>
      <c r="W51" s="68">
        <f t="shared" si="7"/>
        <v>0</v>
      </c>
      <c r="X51" s="68">
        <f t="shared" si="5"/>
        <v>0</v>
      </c>
      <c r="Y51" s="75">
        <f t="shared" si="8"/>
        <v>0</v>
      </c>
      <c r="Z51" s="96"/>
    </row>
    <row r="52" spans="1:26" ht="20.100000000000001" customHeight="1" x14ac:dyDescent="0.25">
      <c r="A52" s="4"/>
      <c r="B52" s="5"/>
      <c r="C52" s="5"/>
      <c r="D52" s="6"/>
      <c r="E52" s="7"/>
      <c r="F52" s="8"/>
      <c r="G52" s="9"/>
      <c r="H52" s="9"/>
      <c r="I52" s="10"/>
      <c r="J52" s="11"/>
      <c r="K52" s="12"/>
      <c r="L52" s="13"/>
      <c r="M52" s="13"/>
      <c r="N52" s="14"/>
      <c r="O52" s="15"/>
      <c r="P52" s="16"/>
      <c r="Q52" s="58"/>
      <c r="R52" s="175"/>
      <c r="S52" s="176"/>
      <c r="T52" s="64"/>
      <c r="U52" s="67">
        <f t="shared" si="6"/>
        <v>0</v>
      </c>
      <c r="V52" s="68">
        <f t="shared" si="4"/>
        <v>0</v>
      </c>
      <c r="W52" s="68">
        <f t="shared" si="7"/>
        <v>0</v>
      </c>
      <c r="X52" s="68">
        <f t="shared" si="5"/>
        <v>0</v>
      </c>
      <c r="Y52" s="75">
        <f t="shared" si="8"/>
        <v>0</v>
      </c>
      <c r="Z52" s="96"/>
    </row>
    <row r="53" spans="1:26" ht="20.100000000000001" customHeight="1" x14ac:dyDescent="0.25">
      <c r="A53" s="4"/>
      <c r="B53" s="5"/>
      <c r="C53" s="5"/>
      <c r="D53" s="6"/>
      <c r="E53" s="7"/>
      <c r="F53" s="8"/>
      <c r="G53" s="9"/>
      <c r="H53" s="9"/>
      <c r="I53" s="10"/>
      <c r="J53" s="11"/>
      <c r="K53" s="12"/>
      <c r="L53" s="13"/>
      <c r="M53" s="13"/>
      <c r="N53" s="14"/>
      <c r="O53" s="15"/>
      <c r="P53" s="16"/>
      <c r="Q53" s="58"/>
      <c r="R53" s="175"/>
      <c r="S53" s="176"/>
      <c r="T53" s="64"/>
      <c r="U53" s="67">
        <f t="shared" si="6"/>
        <v>0</v>
      </c>
      <c r="V53" s="68">
        <f t="shared" si="4"/>
        <v>0</v>
      </c>
      <c r="W53" s="68">
        <f t="shared" si="7"/>
        <v>0</v>
      </c>
      <c r="X53" s="68">
        <f t="shared" si="5"/>
        <v>0</v>
      </c>
      <c r="Y53" s="75">
        <f t="shared" si="8"/>
        <v>0</v>
      </c>
      <c r="Z53" s="96"/>
    </row>
    <row r="54" spans="1:26" ht="20.100000000000001" customHeight="1" x14ac:dyDescent="0.25">
      <c r="A54" s="4"/>
      <c r="B54" s="5"/>
      <c r="C54" s="5"/>
      <c r="D54" s="6"/>
      <c r="E54" s="7"/>
      <c r="F54" s="8"/>
      <c r="G54" s="9"/>
      <c r="H54" s="9"/>
      <c r="I54" s="10"/>
      <c r="J54" s="11"/>
      <c r="K54" s="12"/>
      <c r="L54" s="13"/>
      <c r="M54" s="13"/>
      <c r="N54" s="14"/>
      <c r="O54" s="15"/>
      <c r="P54" s="16"/>
      <c r="Q54" s="58"/>
      <c r="R54" s="175"/>
      <c r="S54" s="176"/>
      <c r="T54" s="64"/>
      <c r="U54" s="67">
        <f t="shared" si="6"/>
        <v>0</v>
      </c>
      <c r="V54" s="68">
        <f t="shared" si="4"/>
        <v>0</v>
      </c>
      <c r="W54" s="68">
        <f t="shared" si="7"/>
        <v>0</v>
      </c>
      <c r="X54" s="68">
        <f t="shared" si="5"/>
        <v>0</v>
      </c>
      <c r="Y54" s="75">
        <f t="shared" si="8"/>
        <v>0</v>
      </c>
      <c r="Z54" s="96"/>
    </row>
    <row r="55" spans="1:26" ht="20.100000000000001" customHeight="1" x14ac:dyDescent="0.25">
      <c r="A55" s="4"/>
      <c r="B55" s="5"/>
      <c r="C55" s="5"/>
      <c r="D55" s="6"/>
      <c r="E55" s="7"/>
      <c r="F55" s="8"/>
      <c r="G55" s="9"/>
      <c r="H55" s="9"/>
      <c r="I55" s="10"/>
      <c r="J55" s="11"/>
      <c r="K55" s="12"/>
      <c r="L55" s="13"/>
      <c r="M55" s="13"/>
      <c r="N55" s="14"/>
      <c r="O55" s="15"/>
      <c r="P55" s="16"/>
      <c r="Q55" s="58"/>
      <c r="R55" s="175"/>
      <c r="S55" s="176"/>
      <c r="T55" s="64"/>
      <c r="U55" s="67">
        <f t="shared" si="6"/>
        <v>0</v>
      </c>
      <c r="V55" s="68">
        <f t="shared" si="4"/>
        <v>0</v>
      </c>
      <c r="W55" s="68">
        <f t="shared" si="7"/>
        <v>0</v>
      </c>
      <c r="X55" s="68">
        <f t="shared" si="5"/>
        <v>0</v>
      </c>
      <c r="Y55" s="75">
        <f t="shared" si="8"/>
        <v>0</v>
      </c>
      <c r="Z55" s="96"/>
    </row>
    <row r="56" spans="1:26" ht="20.100000000000001" customHeight="1" x14ac:dyDescent="0.25">
      <c r="A56" s="4"/>
      <c r="B56" s="5"/>
      <c r="C56" s="5"/>
      <c r="D56" s="6"/>
      <c r="E56" s="7"/>
      <c r="F56" s="8"/>
      <c r="G56" s="9"/>
      <c r="H56" s="9"/>
      <c r="I56" s="10"/>
      <c r="J56" s="11"/>
      <c r="K56" s="12"/>
      <c r="L56" s="13"/>
      <c r="M56" s="13"/>
      <c r="N56" s="14"/>
      <c r="O56" s="15"/>
      <c r="P56" s="16"/>
      <c r="Q56" s="58"/>
      <c r="R56" s="175"/>
      <c r="S56" s="176"/>
      <c r="T56" s="64"/>
      <c r="U56" s="67">
        <f t="shared" si="6"/>
        <v>0</v>
      </c>
      <c r="V56" s="68">
        <f t="shared" si="4"/>
        <v>0</v>
      </c>
      <c r="W56" s="68">
        <f t="shared" si="7"/>
        <v>0</v>
      </c>
      <c r="X56" s="68">
        <f t="shared" si="5"/>
        <v>0</v>
      </c>
      <c r="Y56" s="75">
        <f t="shared" si="8"/>
        <v>0</v>
      </c>
      <c r="Z56" s="96"/>
    </row>
    <row r="57" spans="1:26" ht="20.100000000000001" customHeight="1" x14ac:dyDescent="0.25">
      <c r="A57" s="4"/>
      <c r="B57" s="5"/>
      <c r="C57" s="5"/>
      <c r="D57" s="6"/>
      <c r="E57" s="7"/>
      <c r="F57" s="8"/>
      <c r="G57" s="9"/>
      <c r="H57" s="9"/>
      <c r="I57" s="10"/>
      <c r="J57" s="11"/>
      <c r="K57" s="12"/>
      <c r="L57" s="13"/>
      <c r="M57" s="13"/>
      <c r="N57" s="14"/>
      <c r="O57" s="15"/>
      <c r="P57" s="16"/>
      <c r="Q57" s="58"/>
      <c r="R57" s="175"/>
      <c r="S57" s="176"/>
      <c r="T57" s="64"/>
      <c r="U57" s="67">
        <f t="shared" si="6"/>
        <v>0</v>
      </c>
      <c r="V57" s="68">
        <f t="shared" si="4"/>
        <v>0</v>
      </c>
      <c r="W57" s="68">
        <f t="shared" si="7"/>
        <v>0</v>
      </c>
      <c r="X57" s="68">
        <f t="shared" si="5"/>
        <v>0</v>
      </c>
      <c r="Y57" s="75">
        <f t="shared" si="8"/>
        <v>0</v>
      </c>
      <c r="Z57" s="96"/>
    </row>
    <row r="58" spans="1:26" ht="20.100000000000001" customHeight="1" x14ac:dyDescent="0.25">
      <c r="A58" s="4"/>
      <c r="B58" s="5"/>
      <c r="C58" s="5"/>
      <c r="D58" s="6"/>
      <c r="E58" s="7"/>
      <c r="F58" s="8"/>
      <c r="G58" s="9"/>
      <c r="H58" s="9"/>
      <c r="I58" s="10"/>
      <c r="J58" s="11"/>
      <c r="K58" s="12"/>
      <c r="L58" s="13"/>
      <c r="M58" s="13"/>
      <c r="N58" s="14"/>
      <c r="O58" s="15"/>
      <c r="P58" s="16"/>
      <c r="Q58" s="58"/>
      <c r="R58" s="175"/>
      <c r="S58" s="176"/>
      <c r="T58" s="64"/>
      <c r="U58" s="67">
        <f t="shared" si="6"/>
        <v>0</v>
      </c>
      <c r="V58" s="68">
        <f t="shared" si="4"/>
        <v>0</v>
      </c>
      <c r="W58" s="68">
        <f t="shared" si="7"/>
        <v>0</v>
      </c>
      <c r="X58" s="68">
        <f t="shared" si="5"/>
        <v>0</v>
      </c>
      <c r="Y58" s="75">
        <f t="shared" si="8"/>
        <v>0</v>
      </c>
      <c r="Z58" s="96"/>
    </row>
    <row r="59" spans="1:26" ht="20.100000000000001" customHeight="1" x14ac:dyDescent="0.25">
      <c r="A59" s="4"/>
      <c r="B59" s="5"/>
      <c r="C59" s="5"/>
      <c r="D59" s="6"/>
      <c r="E59" s="7"/>
      <c r="F59" s="8"/>
      <c r="G59" s="9"/>
      <c r="H59" s="9"/>
      <c r="I59" s="10"/>
      <c r="J59" s="11"/>
      <c r="K59" s="12"/>
      <c r="L59" s="13"/>
      <c r="M59" s="13"/>
      <c r="N59" s="14"/>
      <c r="O59" s="15"/>
      <c r="P59" s="16"/>
      <c r="Q59" s="58"/>
      <c r="R59" s="175"/>
      <c r="S59" s="176"/>
      <c r="T59" s="64"/>
      <c r="U59" s="67">
        <f t="shared" si="6"/>
        <v>0</v>
      </c>
      <c r="V59" s="68">
        <f t="shared" si="4"/>
        <v>0</v>
      </c>
      <c r="W59" s="68">
        <f t="shared" si="7"/>
        <v>0</v>
      </c>
      <c r="X59" s="68">
        <f t="shared" si="5"/>
        <v>0</v>
      </c>
      <c r="Y59" s="75">
        <f t="shared" si="8"/>
        <v>0</v>
      </c>
      <c r="Z59" s="96"/>
    </row>
    <row r="60" spans="1:26" ht="20.100000000000001" customHeight="1" x14ac:dyDescent="0.25">
      <c r="A60" s="4"/>
      <c r="B60" s="5"/>
      <c r="C60" s="5"/>
      <c r="D60" s="6"/>
      <c r="E60" s="7"/>
      <c r="F60" s="8"/>
      <c r="G60" s="9"/>
      <c r="H60" s="9"/>
      <c r="I60" s="10"/>
      <c r="J60" s="11"/>
      <c r="K60" s="12"/>
      <c r="L60" s="13"/>
      <c r="M60" s="13"/>
      <c r="N60" s="14"/>
      <c r="O60" s="15"/>
      <c r="P60" s="16"/>
      <c r="Q60" s="58"/>
      <c r="R60" s="175"/>
      <c r="S60" s="176"/>
      <c r="T60" s="64"/>
      <c r="U60" s="67">
        <f t="shared" si="6"/>
        <v>0</v>
      </c>
      <c r="V60" s="68">
        <f t="shared" si="4"/>
        <v>0</v>
      </c>
      <c r="W60" s="68">
        <f t="shared" si="7"/>
        <v>0</v>
      </c>
      <c r="X60" s="68">
        <f t="shared" si="5"/>
        <v>0</v>
      </c>
      <c r="Y60" s="75">
        <f t="shared" si="8"/>
        <v>0</v>
      </c>
      <c r="Z60" s="96"/>
    </row>
    <row r="61" spans="1:26" ht="20.100000000000001" customHeight="1" x14ac:dyDescent="0.25">
      <c r="A61" s="4"/>
      <c r="B61" s="5"/>
      <c r="C61" s="5"/>
      <c r="D61" s="6"/>
      <c r="E61" s="7"/>
      <c r="F61" s="8"/>
      <c r="G61" s="9"/>
      <c r="H61" s="9"/>
      <c r="I61" s="10"/>
      <c r="J61" s="11"/>
      <c r="K61" s="12"/>
      <c r="L61" s="13"/>
      <c r="M61" s="13"/>
      <c r="N61" s="14"/>
      <c r="O61" s="15"/>
      <c r="P61" s="16"/>
      <c r="Q61" s="58"/>
      <c r="R61" s="175"/>
      <c r="S61" s="176"/>
      <c r="T61" s="64"/>
      <c r="U61" s="67">
        <f t="shared" si="6"/>
        <v>0</v>
      </c>
      <c r="V61" s="68">
        <f t="shared" si="4"/>
        <v>0</v>
      </c>
      <c r="W61" s="68">
        <f t="shared" si="7"/>
        <v>0</v>
      </c>
      <c r="X61" s="68">
        <f t="shared" si="5"/>
        <v>0</v>
      </c>
      <c r="Y61" s="75">
        <f t="shared" si="8"/>
        <v>0</v>
      </c>
      <c r="Z61" s="96"/>
    </row>
    <row r="62" spans="1:26" ht="20.100000000000001" customHeight="1" x14ac:dyDescent="0.25">
      <c r="A62" s="4"/>
      <c r="B62" s="5"/>
      <c r="C62" s="5"/>
      <c r="D62" s="6"/>
      <c r="E62" s="7"/>
      <c r="F62" s="8"/>
      <c r="G62" s="9"/>
      <c r="H62" s="9"/>
      <c r="I62" s="10"/>
      <c r="J62" s="11"/>
      <c r="K62" s="12"/>
      <c r="L62" s="13"/>
      <c r="M62" s="13"/>
      <c r="N62" s="14"/>
      <c r="O62" s="15"/>
      <c r="P62" s="16"/>
      <c r="Q62" s="58"/>
      <c r="R62" s="175"/>
      <c r="S62" s="176"/>
      <c r="T62" s="64"/>
      <c r="U62" s="67">
        <f t="shared" si="6"/>
        <v>0</v>
      </c>
      <c r="V62" s="68">
        <f t="shared" si="4"/>
        <v>0</v>
      </c>
      <c r="W62" s="68">
        <f t="shared" si="7"/>
        <v>0</v>
      </c>
      <c r="X62" s="68">
        <f t="shared" si="5"/>
        <v>0</v>
      </c>
      <c r="Y62" s="75">
        <f t="shared" si="8"/>
        <v>0</v>
      </c>
      <c r="Z62" s="96"/>
    </row>
    <row r="63" spans="1:26" ht="20.100000000000001" customHeight="1" x14ac:dyDescent="0.25">
      <c r="A63" s="4"/>
      <c r="B63" s="5"/>
      <c r="C63" s="5"/>
      <c r="D63" s="6"/>
      <c r="E63" s="7"/>
      <c r="F63" s="8"/>
      <c r="G63" s="9"/>
      <c r="H63" s="9"/>
      <c r="I63" s="10"/>
      <c r="J63" s="11"/>
      <c r="K63" s="12"/>
      <c r="L63" s="13"/>
      <c r="M63" s="13"/>
      <c r="N63" s="14"/>
      <c r="O63" s="15"/>
      <c r="P63" s="16"/>
      <c r="Q63" s="58"/>
      <c r="R63" s="175"/>
      <c r="S63" s="176"/>
      <c r="T63" s="64"/>
      <c r="U63" s="67">
        <f t="shared" si="6"/>
        <v>0</v>
      </c>
      <c r="V63" s="68">
        <f t="shared" si="4"/>
        <v>0</v>
      </c>
      <c r="W63" s="68">
        <f t="shared" si="7"/>
        <v>0</v>
      </c>
      <c r="X63" s="68">
        <f t="shared" si="5"/>
        <v>0</v>
      </c>
      <c r="Y63" s="75">
        <f t="shared" si="8"/>
        <v>0</v>
      </c>
      <c r="Z63" s="96"/>
    </row>
    <row r="64" spans="1:26" ht="20.100000000000001" customHeight="1" x14ac:dyDescent="0.25">
      <c r="A64" s="4"/>
      <c r="B64" s="5"/>
      <c r="C64" s="5"/>
      <c r="D64" s="6"/>
      <c r="E64" s="7"/>
      <c r="F64" s="8"/>
      <c r="G64" s="9"/>
      <c r="H64" s="9"/>
      <c r="I64" s="10"/>
      <c r="J64" s="11"/>
      <c r="K64" s="12"/>
      <c r="L64" s="13"/>
      <c r="M64" s="13"/>
      <c r="N64" s="14"/>
      <c r="O64" s="15"/>
      <c r="P64" s="16"/>
      <c r="Q64" s="58"/>
      <c r="R64" s="175"/>
      <c r="S64" s="176"/>
      <c r="T64" s="64"/>
      <c r="U64" s="67">
        <f t="shared" si="6"/>
        <v>0</v>
      </c>
      <c r="V64" s="68">
        <f t="shared" si="4"/>
        <v>0</v>
      </c>
      <c r="W64" s="68">
        <f t="shared" si="7"/>
        <v>0</v>
      </c>
      <c r="X64" s="68">
        <f t="shared" si="5"/>
        <v>0</v>
      </c>
      <c r="Y64" s="75">
        <f t="shared" si="8"/>
        <v>0</v>
      </c>
      <c r="Z64" s="96"/>
    </row>
    <row r="65" spans="1:26" ht="20.100000000000001" customHeight="1" x14ac:dyDescent="0.25">
      <c r="A65" s="4"/>
      <c r="B65" s="5"/>
      <c r="C65" s="5"/>
      <c r="D65" s="6"/>
      <c r="E65" s="7"/>
      <c r="F65" s="8"/>
      <c r="G65" s="9"/>
      <c r="H65" s="9"/>
      <c r="I65" s="10"/>
      <c r="J65" s="11"/>
      <c r="K65" s="12"/>
      <c r="L65" s="13"/>
      <c r="M65" s="13"/>
      <c r="N65" s="14"/>
      <c r="O65" s="15"/>
      <c r="P65" s="16"/>
      <c r="Q65" s="58"/>
      <c r="R65" s="175"/>
      <c r="S65" s="176"/>
      <c r="T65" s="64"/>
      <c r="U65" s="67">
        <f t="shared" si="6"/>
        <v>0</v>
      </c>
      <c r="V65" s="68">
        <f t="shared" si="4"/>
        <v>0</v>
      </c>
      <c r="W65" s="68">
        <f t="shared" si="7"/>
        <v>0</v>
      </c>
      <c r="X65" s="68">
        <f t="shared" si="5"/>
        <v>0</v>
      </c>
      <c r="Y65" s="75">
        <f t="shared" si="8"/>
        <v>0</v>
      </c>
      <c r="Z65" s="96"/>
    </row>
    <row r="66" spans="1:26" ht="20.100000000000001" customHeight="1" x14ac:dyDescent="0.25">
      <c r="A66" s="4"/>
      <c r="B66" s="5"/>
      <c r="C66" s="5"/>
      <c r="D66" s="6"/>
      <c r="E66" s="7"/>
      <c r="F66" s="8"/>
      <c r="G66" s="9"/>
      <c r="H66" s="9"/>
      <c r="I66" s="10"/>
      <c r="J66" s="11"/>
      <c r="K66" s="12"/>
      <c r="L66" s="13"/>
      <c r="M66" s="13"/>
      <c r="N66" s="14"/>
      <c r="O66" s="15"/>
      <c r="P66" s="16"/>
      <c r="Q66" s="58"/>
      <c r="R66" s="175"/>
      <c r="S66" s="176"/>
      <c r="T66" s="64"/>
      <c r="U66" s="67">
        <f t="shared" si="6"/>
        <v>0</v>
      </c>
      <c r="V66" s="68">
        <f t="shared" si="4"/>
        <v>0</v>
      </c>
      <c r="W66" s="68">
        <f t="shared" si="7"/>
        <v>0</v>
      </c>
      <c r="X66" s="68">
        <f t="shared" si="5"/>
        <v>0</v>
      </c>
      <c r="Y66" s="75">
        <f t="shared" si="8"/>
        <v>0</v>
      </c>
      <c r="Z66" s="96"/>
    </row>
    <row r="67" spans="1:26" ht="20.100000000000001" customHeight="1" x14ac:dyDescent="0.25">
      <c r="A67" s="4"/>
      <c r="B67" s="5"/>
      <c r="C67" s="5"/>
      <c r="D67" s="6"/>
      <c r="E67" s="7"/>
      <c r="F67" s="8"/>
      <c r="G67" s="9"/>
      <c r="H67" s="9"/>
      <c r="I67" s="10"/>
      <c r="J67" s="11"/>
      <c r="K67" s="12"/>
      <c r="L67" s="13"/>
      <c r="M67" s="13"/>
      <c r="N67" s="14"/>
      <c r="O67" s="15"/>
      <c r="P67" s="16"/>
      <c r="Q67" s="58"/>
      <c r="R67" s="175"/>
      <c r="S67" s="176"/>
      <c r="T67" s="64"/>
      <c r="U67" s="67">
        <f t="shared" si="6"/>
        <v>0</v>
      </c>
      <c r="V67" s="68">
        <f t="shared" si="4"/>
        <v>0</v>
      </c>
      <c r="W67" s="68">
        <f t="shared" si="7"/>
        <v>0</v>
      </c>
      <c r="X67" s="68">
        <f t="shared" si="5"/>
        <v>0</v>
      </c>
      <c r="Y67" s="75">
        <f t="shared" si="8"/>
        <v>0</v>
      </c>
      <c r="Z67" s="96"/>
    </row>
    <row r="68" spans="1:26" ht="20.100000000000001" customHeight="1" x14ac:dyDescent="0.25">
      <c r="A68" s="4"/>
      <c r="B68" s="5"/>
      <c r="C68" s="5"/>
      <c r="D68" s="6"/>
      <c r="E68" s="7"/>
      <c r="F68" s="8"/>
      <c r="G68" s="9"/>
      <c r="H68" s="9"/>
      <c r="I68" s="10"/>
      <c r="J68" s="11"/>
      <c r="K68" s="12"/>
      <c r="L68" s="13"/>
      <c r="M68" s="13"/>
      <c r="N68" s="14"/>
      <c r="O68" s="15"/>
      <c r="P68" s="16"/>
      <c r="Q68" s="58"/>
      <c r="R68" s="175"/>
      <c r="S68" s="176"/>
      <c r="T68" s="64"/>
      <c r="U68" s="67">
        <f t="shared" si="6"/>
        <v>0</v>
      </c>
      <c r="V68" s="68">
        <f t="shared" si="4"/>
        <v>0</v>
      </c>
      <c r="W68" s="68">
        <f t="shared" si="7"/>
        <v>0</v>
      </c>
      <c r="X68" s="68">
        <f t="shared" si="5"/>
        <v>0</v>
      </c>
      <c r="Y68" s="75">
        <f t="shared" si="8"/>
        <v>0</v>
      </c>
      <c r="Z68" s="96"/>
    </row>
    <row r="69" spans="1:26" ht="20.100000000000001" customHeight="1" x14ac:dyDescent="0.25">
      <c r="A69" s="4"/>
      <c r="B69" s="5"/>
      <c r="C69" s="5"/>
      <c r="D69" s="6"/>
      <c r="E69" s="7"/>
      <c r="F69" s="8"/>
      <c r="G69" s="9"/>
      <c r="H69" s="9"/>
      <c r="I69" s="10"/>
      <c r="J69" s="11"/>
      <c r="K69" s="12"/>
      <c r="L69" s="13"/>
      <c r="M69" s="13"/>
      <c r="N69" s="14"/>
      <c r="O69" s="15"/>
      <c r="P69" s="16"/>
      <c r="Q69" s="58"/>
      <c r="R69" s="175"/>
      <c r="S69" s="176"/>
      <c r="T69" s="64"/>
      <c r="U69" s="67">
        <f t="shared" si="6"/>
        <v>0</v>
      </c>
      <c r="V69" s="68">
        <f t="shared" si="4"/>
        <v>0</v>
      </c>
      <c r="W69" s="68">
        <f t="shared" si="7"/>
        <v>0</v>
      </c>
      <c r="X69" s="68">
        <f t="shared" si="5"/>
        <v>0</v>
      </c>
      <c r="Y69" s="75">
        <f t="shared" si="8"/>
        <v>0</v>
      </c>
      <c r="Z69" s="96"/>
    </row>
    <row r="70" spans="1:26" ht="20.100000000000001" customHeight="1" x14ac:dyDescent="0.25">
      <c r="A70" s="4"/>
      <c r="B70" s="5"/>
      <c r="C70" s="5"/>
      <c r="D70" s="6"/>
      <c r="E70" s="7"/>
      <c r="F70" s="8"/>
      <c r="G70" s="9"/>
      <c r="H70" s="9"/>
      <c r="I70" s="10"/>
      <c r="J70" s="11"/>
      <c r="K70" s="12"/>
      <c r="L70" s="13"/>
      <c r="M70" s="13"/>
      <c r="N70" s="14"/>
      <c r="O70" s="15"/>
      <c r="P70" s="16"/>
      <c r="Q70" s="58"/>
      <c r="R70" s="175"/>
      <c r="S70" s="176"/>
      <c r="T70" s="64"/>
      <c r="U70" s="67">
        <f t="shared" si="6"/>
        <v>0</v>
      </c>
      <c r="V70" s="68">
        <f t="shared" si="4"/>
        <v>0</v>
      </c>
      <c r="W70" s="68">
        <f t="shared" si="7"/>
        <v>0</v>
      </c>
      <c r="X70" s="68">
        <f t="shared" si="5"/>
        <v>0</v>
      </c>
      <c r="Y70" s="75">
        <f t="shared" si="8"/>
        <v>0</v>
      </c>
      <c r="Z70" s="96"/>
    </row>
    <row r="71" spans="1:26" ht="20.100000000000001" customHeight="1" x14ac:dyDescent="0.25">
      <c r="A71" s="4"/>
      <c r="B71" s="5"/>
      <c r="C71" s="5"/>
      <c r="D71" s="6"/>
      <c r="E71" s="7"/>
      <c r="F71" s="8"/>
      <c r="G71" s="9"/>
      <c r="H71" s="9"/>
      <c r="I71" s="10"/>
      <c r="J71" s="11"/>
      <c r="K71" s="12"/>
      <c r="L71" s="13"/>
      <c r="M71" s="13"/>
      <c r="N71" s="14"/>
      <c r="O71" s="15"/>
      <c r="P71" s="16"/>
      <c r="Q71" s="58"/>
      <c r="R71" s="175"/>
      <c r="S71" s="176"/>
      <c r="T71" s="64"/>
      <c r="U71" s="67">
        <f t="shared" si="6"/>
        <v>0</v>
      </c>
      <c r="V71" s="68">
        <f t="shared" si="4"/>
        <v>0</v>
      </c>
      <c r="W71" s="68">
        <f t="shared" si="7"/>
        <v>0</v>
      </c>
      <c r="X71" s="68">
        <f t="shared" si="5"/>
        <v>0</v>
      </c>
      <c r="Y71" s="75">
        <f t="shared" si="8"/>
        <v>0</v>
      </c>
      <c r="Z71" s="96"/>
    </row>
    <row r="72" spans="1:26" ht="20.100000000000001" customHeight="1" x14ac:dyDescent="0.25">
      <c r="A72" s="4"/>
      <c r="B72" s="5"/>
      <c r="C72" s="5"/>
      <c r="D72" s="6"/>
      <c r="E72" s="7"/>
      <c r="F72" s="8"/>
      <c r="G72" s="9"/>
      <c r="H72" s="9"/>
      <c r="I72" s="10"/>
      <c r="J72" s="11"/>
      <c r="K72" s="12"/>
      <c r="L72" s="13"/>
      <c r="M72" s="13"/>
      <c r="N72" s="14"/>
      <c r="O72" s="15"/>
      <c r="P72" s="16"/>
      <c r="Q72" s="58"/>
      <c r="R72" s="175"/>
      <c r="S72" s="176"/>
      <c r="T72" s="64"/>
      <c r="U72" s="67">
        <f t="shared" si="6"/>
        <v>0</v>
      </c>
      <c r="V72" s="68">
        <f t="shared" si="4"/>
        <v>0</v>
      </c>
      <c r="W72" s="68">
        <f t="shared" si="7"/>
        <v>0</v>
      </c>
      <c r="X72" s="68">
        <f t="shared" si="5"/>
        <v>0</v>
      </c>
      <c r="Y72" s="75">
        <f t="shared" si="8"/>
        <v>0</v>
      </c>
      <c r="Z72" s="96"/>
    </row>
    <row r="73" spans="1:26" ht="20.100000000000001" customHeight="1" x14ac:dyDescent="0.25">
      <c r="A73" s="4"/>
      <c r="B73" s="5"/>
      <c r="C73" s="5"/>
      <c r="D73" s="6"/>
      <c r="E73" s="7"/>
      <c r="F73" s="8"/>
      <c r="G73" s="9"/>
      <c r="H73" s="9"/>
      <c r="I73" s="10"/>
      <c r="J73" s="11"/>
      <c r="K73" s="12"/>
      <c r="L73" s="13"/>
      <c r="M73" s="13"/>
      <c r="N73" s="14"/>
      <c r="O73" s="15"/>
      <c r="P73" s="16"/>
      <c r="Q73" s="58"/>
      <c r="R73" s="175"/>
      <c r="S73" s="176"/>
      <c r="T73" s="64"/>
      <c r="U73" s="67">
        <f t="shared" ref="U73:U104" si="9">I73*J73</f>
        <v>0</v>
      </c>
      <c r="V73" s="68">
        <f t="shared" si="4"/>
        <v>0</v>
      </c>
      <c r="W73" s="68">
        <f t="shared" ref="W73:W104" si="10">I73</f>
        <v>0</v>
      </c>
      <c r="X73" s="68">
        <f t="shared" si="5"/>
        <v>0</v>
      </c>
      <c r="Y73" s="75">
        <f t="shared" ref="Y73:Y104" si="11">IF(ISBLANK(Q73),0,IF(Q73&gt;0,IF(ISBLANK(E73),"ERROR",IF(E73="Bulb",L73*N73*O73,IF(E73="Fixt",M73*N73,0)))))</f>
        <v>0</v>
      </c>
      <c r="Z73" s="96"/>
    </row>
    <row r="74" spans="1:26" ht="20.100000000000001" customHeight="1" x14ac:dyDescent="0.25">
      <c r="A74" s="4"/>
      <c r="B74" s="5"/>
      <c r="C74" s="5"/>
      <c r="D74" s="6"/>
      <c r="E74" s="7"/>
      <c r="F74" s="8"/>
      <c r="G74" s="9"/>
      <c r="H74" s="9"/>
      <c r="I74" s="10"/>
      <c r="J74" s="11"/>
      <c r="K74" s="12"/>
      <c r="L74" s="13"/>
      <c r="M74" s="13"/>
      <c r="N74" s="14"/>
      <c r="O74" s="15"/>
      <c r="P74" s="16"/>
      <c r="Q74" s="58"/>
      <c r="R74" s="175"/>
      <c r="S74" s="176"/>
      <c r="T74" s="64"/>
      <c r="U74" s="67">
        <f t="shared" si="9"/>
        <v>0</v>
      </c>
      <c r="V74" s="68">
        <f t="shared" si="4"/>
        <v>0</v>
      </c>
      <c r="W74" s="68">
        <f t="shared" si="10"/>
        <v>0</v>
      </c>
      <c r="X74" s="68">
        <f t="shared" si="5"/>
        <v>0</v>
      </c>
      <c r="Y74" s="75">
        <f t="shared" si="11"/>
        <v>0</v>
      </c>
      <c r="Z74" s="96"/>
    </row>
    <row r="75" spans="1:26" ht="20.100000000000001" customHeight="1" x14ac:dyDescent="0.25">
      <c r="A75" s="4"/>
      <c r="B75" s="5"/>
      <c r="C75" s="5"/>
      <c r="D75" s="6"/>
      <c r="E75" s="7"/>
      <c r="F75" s="8"/>
      <c r="G75" s="9"/>
      <c r="H75" s="9"/>
      <c r="I75" s="10"/>
      <c r="J75" s="11"/>
      <c r="K75" s="12"/>
      <c r="L75" s="13"/>
      <c r="M75" s="13"/>
      <c r="N75" s="14"/>
      <c r="O75" s="15"/>
      <c r="P75" s="16"/>
      <c r="Q75" s="58"/>
      <c r="R75" s="175"/>
      <c r="S75" s="176"/>
      <c r="T75" s="64"/>
      <c r="U75" s="67">
        <f t="shared" si="9"/>
        <v>0</v>
      </c>
      <c r="V75" s="68">
        <f t="shared" si="4"/>
        <v>0</v>
      </c>
      <c r="W75" s="68">
        <f t="shared" si="10"/>
        <v>0</v>
      </c>
      <c r="X75" s="68">
        <f t="shared" si="5"/>
        <v>0</v>
      </c>
      <c r="Y75" s="75">
        <f t="shared" si="11"/>
        <v>0</v>
      </c>
      <c r="Z75" s="96"/>
    </row>
    <row r="76" spans="1:26" ht="20.100000000000001" customHeight="1" x14ac:dyDescent="0.25">
      <c r="A76" s="4"/>
      <c r="B76" s="5"/>
      <c r="C76" s="5"/>
      <c r="D76" s="6"/>
      <c r="E76" s="7"/>
      <c r="F76" s="8"/>
      <c r="G76" s="9"/>
      <c r="H76" s="9"/>
      <c r="I76" s="10"/>
      <c r="J76" s="11"/>
      <c r="K76" s="12"/>
      <c r="L76" s="13"/>
      <c r="M76" s="13"/>
      <c r="N76" s="14"/>
      <c r="O76" s="15"/>
      <c r="P76" s="16"/>
      <c r="Q76" s="58"/>
      <c r="R76" s="175"/>
      <c r="S76" s="176"/>
      <c r="T76" s="64"/>
      <c r="U76" s="67">
        <f t="shared" si="9"/>
        <v>0</v>
      </c>
      <c r="V76" s="68">
        <f t="shared" ref="V76:V131" si="12">N76*O76</f>
        <v>0</v>
      </c>
      <c r="W76" s="68">
        <f t="shared" si="10"/>
        <v>0</v>
      </c>
      <c r="X76" s="68">
        <f t="shared" si="5"/>
        <v>0</v>
      </c>
      <c r="Y76" s="75">
        <f t="shared" si="11"/>
        <v>0</v>
      </c>
      <c r="Z76" s="96"/>
    </row>
    <row r="77" spans="1:26" ht="20.100000000000001" customHeight="1" x14ac:dyDescent="0.25">
      <c r="A77" s="4"/>
      <c r="B77" s="5"/>
      <c r="C77" s="5"/>
      <c r="D77" s="6"/>
      <c r="E77" s="7"/>
      <c r="F77" s="8"/>
      <c r="G77" s="9"/>
      <c r="H77" s="9"/>
      <c r="I77" s="10"/>
      <c r="J77" s="11"/>
      <c r="K77" s="12"/>
      <c r="L77" s="13"/>
      <c r="M77" s="13"/>
      <c r="N77" s="14"/>
      <c r="O77" s="15"/>
      <c r="P77" s="16"/>
      <c r="Q77" s="58"/>
      <c r="R77" s="175"/>
      <c r="S77" s="176"/>
      <c r="T77" s="64"/>
      <c r="U77" s="67">
        <f t="shared" si="9"/>
        <v>0</v>
      </c>
      <c r="V77" s="68">
        <f t="shared" si="12"/>
        <v>0</v>
      </c>
      <c r="W77" s="68">
        <f t="shared" si="10"/>
        <v>0</v>
      </c>
      <c r="X77" s="68">
        <f t="shared" ref="X77:X131" si="13">N77</f>
        <v>0</v>
      </c>
      <c r="Y77" s="75">
        <f t="shared" si="11"/>
        <v>0</v>
      </c>
      <c r="Z77" s="96"/>
    </row>
    <row r="78" spans="1:26" ht="20.100000000000001" customHeight="1" x14ac:dyDescent="0.25">
      <c r="A78" s="4"/>
      <c r="B78" s="5"/>
      <c r="C78" s="5"/>
      <c r="D78" s="6"/>
      <c r="E78" s="7"/>
      <c r="F78" s="8"/>
      <c r="G78" s="9"/>
      <c r="H78" s="9"/>
      <c r="I78" s="10"/>
      <c r="J78" s="11"/>
      <c r="K78" s="12"/>
      <c r="L78" s="13"/>
      <c r="M78" s="13"/>
      <c r="N78" s="14"/>
      <c r="O78" s="15"/>
      <c r="P78" s="16"/>
      <c r="Q78" s="58"/>
      <c r="R78" s="175"/>
      <c r="S78" s="176"/>
      <c r="T78" s="64"/>
      <c r="U78" s="67">
        <f t="shared" si="9"/>
        <v>0</v>
      </c>
      <c r="V78" s="68">
        <f t="shared" si="12"/>
        <v>0</v>
      </c>
      <c r="W78" s="68">
        <f t="shared" si="10"/>
        <v>0</v>
      </c>
      <c r="X78" s="68">
        <f t="shared" si="13"/>
        <v>0</v>
      </c>
      <c r="Y78" s="75">
        <f t="shared" si="11"/>
        <v>0</v>
      </c>
      <c r="Z78" s="96"/>
    </row>
    <row r="79" spans="1:26" ht="20.100000000000001" customHeight="1" x14ac:dyDescent="0.25">
      <c r="A79" s="4"/>
      <c r="B79" s="5"/>
      <c r="C79" s="5"/>
      <c r="D79" s="6"/>
      <c r="E79" s="7"/>
      <c r="F79" s="8"/>
      <c r="G79" s="9"/>
      <c r="H79" s="9"/>
      <c r="I79" s="10"/>
      <c r="J79" s="11"/>
      <c r="K79" s="12"/>
      <c r="L79" s="13"/>
      <c r="M79" s="13"/>
      <c r="N79" s="14"/>
      <c r="O79" s="15"/>
      <c r="P79" s="16"/>
      <c r="Q79" s="58"/>
      <c r="R79" s="175"/>
      <c r="S79" s="176"/>
      <c r="T79" s="64"/>
      <c r="U79" s="67">
        <f t="shared" si="9"/>
        <v>0</v>
      </c>
      <c r="V79" s="68">
        <f t="shared" si="12"/>
        <v>0</v>
      </c>
      <c r="W79" s="68">
        <f t="shared" si="10"/>
        <v>0</v>
      </c>
      <c r="X79" s="68">
        <f t="shared" si="13"/>
        <v>0</v>
      </c>
      <c r="Y79" s="75">
        <f t="shared" si="11"/>
        <v>0</v>
      </c>
      <c r="Z79" s="96"/>
    </row>
    <row r="80" spans="1:26" ht="20.100000000000001" customHeight="1" x14ac:dyDescent="0.25">
      <c r="A80" s="4"/>
      <c r="B80" s="5"/>
      <c r="C80" s="5"/>
      <c r="D80" s="6"/>
      <c r="E80" s="7"/>
      <c r="F80" s="8"/>
      <c r="G80" s="9"/>
      <c r="H80" s="9"/>
      <c r="I80" s="10"/>
      <c r="J80" s="11"/>
      <c r="K80" s="12"/>
      <c r="L80" s="13"/>
      <c r="M80" s="13"/>
      <c r="N80" s="14"/>
      <c r="O80" s="15"/>
      <c r="P80" s="16"/>
      <c r="Q80" s="58"/>
      <c r="R80" s="175"/>
      <c r="S80" s="176"/>
      <c r="T80" s="64"/>
      <c r="U80" s="67">
        <f t="shared" si="9"/>
        <v>0</v>
      </c>
      <c r="V80" s="68">
        <f t="shared" si="12"/>
        <v>0</v>
      </c>
      <c r="W80" s="68">
        <f t="shared" si="10"/>
        <v>0</v>
      </c>
      <c r="X80" s="68">
        <f t="shared" si="13"/>
        <v>0</v>
      </c>
      <c r="Y80" s="75">
        <f t="shared" si="11"/>
        <v>0</v>
      </c>
      <c r="Z80" s="96"/>
    </row>
    <row r="81" spans="1:26" ht="20.100000000000001" customHeight="1" x14ac:dyDescent="0.25">
      <c r="A81" s="4"/>
      <c r="B81" s="5"/>
      <c r="C81" s="5"/>
      <c r="D81" s="6"/>
      <c r="E81" s="7"/>
      <c r="F81" s="8"/>
      <c r="G81" s="9"/>
      <c r="H81" s="9"/>
      <c r="I81" s="10"/>
      <c r="J81" s="11"/>
      <c r="K81" s="12"/>
      <c r="L81" s="13"/>
      <c r="M81" s="13"/>
      <c r="N81" s="14"/>
      <c r="O81" s="15"/>
      <c r="P81" s="16"/>
      <c r="Q81" s="58"/>
      <c r="R81" s="175"/>
      <c r="S81" s="176"/>
      <c r="T81" s="64"/>
      <c r="U81" s="67">
        <f t="shared" si="9"/>
        <v>0</v>
      </c>
      <c r="V81" s="68">
        <f t="shared" si="12"/>
        <v>0</v>
      </c>
      <c r="W81" s="68">
        <f t="shared" si="10"/>
        <v>0</v>
      </c>
      <c r="X81" s="68">
        <f t="shared" si="13"/>
        <v>0</v>
      </c>
      <c r="Y81" s="75">
        <f t="shared" si="11"/>
        <v>0</v>
      </c>
      <c r="Z81" s="96"/>
    </row>
    <row r="82" spans="1:26" ht="20.100000000000001" customHeight="1" x14ac:dyDescent="0.25">
      <c r="A82" s="4"/>
      <c r="B82" s="5"/>
      <c r="C82" s="5"/>
      <c r="D82" s="6"/>
      <c r="E82" s="7"/>
      <c r="F82" s="8"/>
      <c r="G82" s="9"/>
      <c r="H82" s="9"/>
      <c r="I82" s="10"/>
      <c r="J82" s="11"/>
      <c r="K82" s="12"/>
      <c r="L82" s="13"/>
      <c r="M82" s="13"/>
      <c r="N82" s="14"/>
      <c r="O82" s="15"/>
      <c r="P82" s="16"/>
      <c r="Q82" s="58"/>
      <c r="R82" s="175"/>
      <c r="S82" s="176"/>
      <c r="T82" s="64"/>
      <c r="U82" s="67">
        <f t="shared" si="9"/>
        <v>0</v>
      </c>
      <c r="V82" s="68">
        <f t="shared" si="12"/>
        <v>0</v>
      </c>
      <c r="W82" s="68">
        <f t="shared" si="10"/>
        <v>0</v>
      </c>
      <c r="X82" s="68">
        <f t="shared" si="13"/>
        <v>0</v>
      </c>
      <c r="Y82" s="75">
        <f t="shared" si="11"/>
        <v>0</v>
      </c>
      <c r="Z82" s="96"/>
    </row>
    <row r="83" spans="1:26" ht="20.100000000000001" customHeight="1" x14ac:dyDescent="0.25">
      <c r="A83" s="4"/>
      <c r="B83" s="5"/>
      <c r="C83" s="5"/>
      <c r="D83" s="6"/>
      <c r="E83" s="7"/>
      <c r="F83" s="8"/>
      <c r="G83" s="9"/>
      <c r="H83" s="9"/>
      <c r="I83" s="10"/>
      <c r="J83" s="11"/>
      <c r="K83" s="12"/>
      <c r="L83" s="13"/>
      <c r="M83" s="13"/>
      <c r="N83" s="14"/>
      <c r="O83" s="15"/>
      <c r="P83" s="16"/>
      <c r="Q83" s="58"/>
      <c r="R83" s="175"/>
      <c r="S83" s="176"/>
      <c r="T83" s="64"/>
      <c r="U83" s="67">
        <f t="shared" si="9"/>
        <v>0</v>
      </c>
      <c r="V83" s="68">
        <f t="shared" si="12"/>
        <v>0</v>
      </c>
      <c r="W83" s="68">
        <f t="shared" si="10"/>
        <v>0</v>
      </c>
      <c r="X83" s="68">
        <f t="shared" si="13"/>
        <v>0</v>
      </c>
      <c r="Y83" s="75">
        <f t="shared" si="11"/>
        <v>0</v>
      </c>
      <c r="Z83" s="96"/>
    </row>
    <row r="84" spans="1:26" ht="20.100000000000001" customHeight="1" x14ac:dyDescent="0.25">
      <c r="A84" s="4"/>
      <c r="B84" s="5"/>
      <c r="C84" s="5"/>
      <c r="D84" s="6"/>
      <c r="E84" s="7"/>
      <c r="F84" s="8"/>
      <c r="G84" s="9"/>
      <c r="H84" s="9"/>
      <c r="I84" s="10"/>
      <c r="J84" s="11"/>
      <c r="K84" s="12"/>
      <c r="L84" s="13"/>
      <c r="M84" s="13"/>
      <c r="N84" s="14"/>
      <c r="O84" s="15"/>
      <c r="P84" s="16"/>
      <c r="Q84" s="58"/>
      <c r="R84" s="175"/>
      <c r="S84" s="176"/>
      <c r="T84" s="64"/>
      <c r="U84" s="67">
        <f t="shared" si="9"/>
        <v>0</v>
      </c>
      <c r="V84" s="68">
        <f t="shared" si="12"/>
        <v>0</v>
      </c>
      <c r="W84" s="68">
        <f t="shared" si="10"/>
        <v>0</v>
      </c>
      <c r="X84" s="68">
        <f t="shared" si="13"/>
        <v>0</v>
      </c>
      <c r="Y84" s="75">
        <f t="shared" si="11"/>
        <v>0</v>
      </c>
      <c r="Z84" s="96"/>
    </row>
    <row r="85" spans="1:26" ht="20.100000000000001" customHeight="1" x14ac:dyDescent="0.25">
      <c r="A85" s="4"/>
      <c r="B85" s="5"/>
      <c r="C85" s="5"/>
      <c r="D85" s="6"/>
      <c r="E85" s="7"/>
      <c r="F85" s="8"/>
      <c r="G85" s="9"/>
      <c r="H85" s="9"/>
      <c r="I85" s="10"/>
      <c r="J85" s="11"/>
      <c r="K85" s="12"/>
      <c r="L85" s="13"/>
      <c r="M85" s="13"/>
      <c r="N85" s="14"/>
      <c r="O85" s="15"/>
      <c r="P85" s="16"/>
      <c r="Q85" s="58"/>
      <c r="R85" s="175"/>
      <c r="S85" s="176"/>
      <c r="T85" s="64"/>
      <c r="U85" s="67">
        <f t="shared" si="9"/>
        <v>0</v>
      </c>
      <c r="V85" s="68">
        <f t="shared" si="12"/>
        <v>0</v>
      </c>
      <c r="W85" s="68">
        <f t="shared" si="10"/>
        <v>0</v>
      </c>
      <c r="X85" s="68">
        <f t="shared" si="13"/>
        <v>0</v>
      </c>
      <c r="Y85" s="75">
        <f t="shared" si="11"/>
        <v>0</v>
      </c>
      <c r="Z85" s="96"/>
    </row>
    <row r="86" spans="1:26" ht="20.100000000000001" customHeight="1" x14ac:dyDescent="0.25">
      <c r="A86" s="4"/>
      <c r="B86" s="5"/>
      <c r="C86" s="5"/>
      <c r="D86" s="6"/>
      <c r="E86" s="7"/>
      <c r="F86" s="8"/>
      <c r="G86" s="9"/>
      <c r="H86" s="9"/>
      <c r="I86" s="10"/>
      <c r="J86" s="11"/>
      <c r="K86" s="12"/>
      <c r="L86" s="13"/>
      <c r="M86" s="13"/>
      <c r="N86" s="14"/>
      <c r="O86" s="15"/>
      <c r="P86" s="16"/>
      <c r="Q86" s="58"/>
      <c r="R86" s="175"/>
      <c r="S86" s="176"/>
      <c r="T86" s="64"/>
      <c r="U86" s="67">
        <f t="shared" si="9"/>
        <v>0</v>
      </c>
      <c r="V86" s="68">
        <f t="shared" si="12"/>
        <v>0</v>
      </c>
      <c r="W86" s="68">
        <f t="shared" si="10"/>
        <v>0</v>
      </c>
      <c r="X86" s="68">
        <f t="shared" si="13"/>
        <v>0</v>
      </c>
      <c r="Y86" s="75">
        <f t="shared" si="11"/>
        <v>0</v>
      </c>
      <c r="Z86" s="96"/>
    </row>
    <row r="87" spans="1:26" ht="20.100000000000001" customHeight="1" x14ac:dyDescent="0.25">
      <c r="A87" s="4"/>
      <c r="B87" s="5"/>
      <c r="C87" s="5"/>
      <c r="D87" s="6"/>
      <c r="E87" s="7"/>
      <c r="F87" s="8"/>
      <c r="G87" s="9"/>
      <c r="H87" s="9"/>
      <c r="I87" s="10"/>
      <c r="J87" s="11"/>
      <c r="K87" s="12"/>
      <c r="L87" s="13"/>
      <c r="M87" s="13"/>
      <c r="N87" s="14"/>
      <c r="O87" s="15"/>
      <c r="P87" s="16"/>
      <c r="Q87" s="58"/>
      <c r="R87" s="175"/>
      <c r="S87" s="176"/>
      <c r="T87" s="64"/>
      <c r="U87" s="67">
        <f t="shared" si="9"/>
        <v>0</v>
      </c>
      <c r="V87" s="68">
        <f t="shared" si="12"/>
        <v>0</v>
      </c>
      <c r="W87" s="68">
        <f t="shared" si="10"/>
        <v>0</v>
      </c>
      <c r="X87" s="68">
        <f t="shared" si="13"/>
        <v>0</v>
      </c>
      <c r="Y87" s="75">
        <f t="shared" si="11"/>
        <v>0</v>
      </c>
      <c r="Z87" s="96"/>
    </row>
    <row r="88" spans="1:26" ht="20.100000000000001" customHeight="1" x14ac:dyDescent="0.25">
      <c r="A88" s="4"/>
      <c r="B88" s="5"/>
      <c r="C88" s="5"/>
      <c r="D88" s="6"/>
      <c r="E88" s="7"/>
      <c r="F88" s="8"/>
      <c r="G88" s="9"/>
      <c r="H88" s="9"/>
      <c r="I88" s="10"/>
      <c r="J88" s="11"/>
      <c r="K88" s="12"/>
      <c r="L88" s="13"/>
      <c r="M88" s="13"/>
      <c r="N88" s="14"/>
      <c r="O88" s="15"/>
      <c r="P88" s="16"/>
      <c r="Q88" s="58"/>
      <c r="R88" s="175"/>
      <c r="S88" s="176"/>
      <c r="T88" s="64"/>
      <c r="U88" s="67">
        <f t="shared" si="9"/>
        <v>0</v>
      </c>
      <c r="V88" s="68">
        <f t="shared" si="12"/>
        <v>0</v>
      </c>
      <c r="W88" s="68">
        <f t="shared" si="10"/>
        <v>0</v>
      </c>
      <c r="X88" s="68">
        <f t="shared" si="13"/>
        <v>0</v>
      </c>
      <c r="Y88" s="75">
        <f t="shared" si="11"/>
        <v>0</v>
      </c>
      <c r="Z88" s="96"/>
    </row>
    <row r="89" spans="1:26" ht="20.100000000000001" customHeight="1" x14ac:dyDescent="0.25">
      <c r="A89" s="4"/>
      <c r="B89" s="5"/>
      <c r="C89" s="5"/>
      <c r="D89" s="6"/>
      <c r="E89" s="7"/>
      <c r="F89" s="8"/>
      <c r="G89" s="9"/>
      <c r="H89" s="9"/>
      <c r="I89" s="10"/>
      <c r="J89" s="11"/>
      <c r="K89" s="12"/>
      <c r="L89" s="13"/>
      <c r="M89" s="13"/>
      <c r="N89" s="14"/>
      <c r="O89" s="15"/>
      <c r="P89" s="16"/>
      <c r="Q89" s="58"/>
      <c r="R89" s="175"/>
      <c r="S89" s="176"/>
      <c r="T89" s="64"/>
      <c r="U89" s="67">
        <f t="shared" si="9"/>
        <v>0</v>
      </c>
      <c r="V89" s="68">
        <f t="shared" si="12"/>
        <v>0</v>
      </c>
      <c r="W89" s="68">
        <f t="shared" si="10"/>
        <v>0</v>
      </c>
      <c r="X89" s="68">
        <f t="shared" si="13"/>
        <v>0</v>
      </c>
      <c r="Y89" s="75">
        <f t="shared" si="11"/>
        <v>0</v>
      </c>
      <c r="Z89" s="96"/>
    </row>
    <row r="90" spans="1:26" ht="20.100000000000001" customHeight="1" x14ac:dyDescent="0.25">
      <c r="A90" s="4"/>
      <c r="B90" s="5"/>
      <c r="C90" s="5"/>
      <c r="D90" s="6"/>
      <c r="E90" s="7"/>
      <c r="F90" s="8"/>
      <c r="G90" s="9"/>
      <c r="H90" s="9"/>
      <c r="I90" s="10"/>
      <c r="J90" s="11"/>
      <c r="K90" s="12"/>
      <c r="L90" s="13"/>
      <c r="M90" s="13"/>
      <c r="N90" s="14"/>
      <c r="O90" s="15"/>
      <c r="P90" s="16"/>
      <c r="Q90" s="58"/>
      <c r="R90" s="175"/>
      <c r="S90" s="176"/>
      <c r="T90" s="64"/>
      <c r="U90" s="67">
        <f t="shared" si="9"/>
        <v>0</v>
      </c>
      <c r="V90" s="68">
        <f t="shared" si="12"/>
        <v>0</v>
      </c>
      <c r="W90" s="68">
        <f t="shared" si="10"/>
        <v>0</v>
      </c>
      <c r="X90" s="68">
        <f t="shared" si="13"/>
        <v>0</v>
      </c>
      <c r="Y90" s="75">
        <f t="shared" si="11"/>
        <v>0</v>
      </c>
      <c r="Z90" s="96"/>
    </row>
    <row r="91" spans="1:26" ht="20.100000000000001" customHeight="1" x14ac:dyDescent="0.25">
      <c r="A91" s="4"/>
      <c r="B91" s="5"/>
      <c r="C91" s="5"/>
      <c r="D91" s="6"/>
      <c r="E91" s="7"/>
      <c r="F91" s="8"/>
      <c r="G91" s="9"/>
      <c r="H91" s="9"/>
      <c r="I91" s="10"/>
      <c r="J91" s="11"/>
      <c r="K91" s="12"/>
      <c r="L91" s="13"/>
      <c r="M91" s="13"/>
      <c r="N91" s="14"/>
      <c r="O91" s="15"/>
      <c r="P91" s="16"/>
      <c r="Q91" s="58"/>
      <c r="R91" s="175"/>
      <c r="S91" s="176"/>
      <c r="T91" s="64"/>
      <c r="U91" s="67">
        <f t="shared" si="9"/>
        <v>0</v>
      </c>
      <c r="V91" s="68">
        <f t="shared" si="12"/>
        <v>0</v>
      </c>
      <c r="W91" s="68">
        <f t="shared" si="10"/>
        <v>0</v>
      </c>
      <c r="X91" s="68">
        <f t="shared" si="13"/>
        <v>0</v>
      </c>
      <c r="Y91" s="75">
        <f t="shared" si="11"/>
        <v>0</v>
      </c>
      <c r="Z91" s="96"/>
    </row>
    <row r="92" spans="1:26" ht="20.100000000000001" customHeight="1" x14ac:dyDescent="0.25">
      <c r="A92" s="4"/>
      <c r="B92" s="5"/>
      <c r="C92" s="5"/>
      <c r="D92" s="6"/>
      <c r="E92" s="7"/>
      <c r="F92" s="8"/>
      <c r="G92" s="9"/>
      <c r="H92" s="9"/>
      <c r="I92" s="10"/>
      <c r="J92" s="11"/>
      <c r="K92" s="12"/>
      <c r="L92" s="13"/>
      <c r="M92" s="13"/>
      <c r="N92" s="14"/>
      <c r="O92" s="15"/>
      <c r="P92" s="16"/>
      <c r="Q92" s="58"/>
      <c r="R92" s="175"/>
      <c r="S92" s="176"/>
      <c r="T92" s="64"/>
      <c r="U92" s="67">
        <f t="shared" si="9"/>
        <v>0</v>
      </c>
      <c r="V92" s="68">
        <f t="shared" si="12"/>
        <v>0</v>
      </c>
      <c r="W92" s="68">
        <f t="shared" si="10"/>
        <v>0</v>
      </c>
      <c r="X92" s="68">
        <f t="shared" si="13"/>
        <v>0</v>
      </c>
      <c r="Y92" s="75">
        <f t="shared" si="11"/>
        <v>0</v>
      </c>
      <c r="Z92" s="96"/>
    </row>
    <row r="93" spans="1:26" ht="20.100000000000001" customHeight="1" x14ac:dyDescent="0.25">
      <c r="A93" s="4"/>
      <c r="B93" s="5"/>
      <c r="C93" s="5"/>
      <c r="D93" s="6"/>
      <c r="E93" s="7"/>
      <c r="F93" s="8"/>
      <c r="G93" s="9"/>
      <c r="H93" s="9"/>
      <c r="I93" s="10"/>
      <c r="J93" s="11"/>
      <c r="K93" s="12"/>
      <c r="L93" s="13"/>
      <c r="M93" s="13"/>
      <c r="N93" s="14"/>
      <c r="O93" s="15"/>
      <c r="P93" s="16"/>
      <c r="Q93" s="58"/>
      <c r="R93" s="175"/>
      <c r="S93" s="176"/>
      <c r="T93" s="64"/>
      <c r="U93" s="67">
        <f t="shared" si="9"/>
        <v>0</v>
      </c>
      <c r="V93" s="68">
        <f t="shared" si="12"/>
        <v>0</v>
      </c>
      <c r="W93" s="68">
        <f t="shared" si="10"/>
        <v>0</v>
      </c>
      <c r="X93" s="68">
        <f t="shared" si="13"/>
        <v>0</v>
      </c>
      <c r="Y93" s="75">
        <f t="shared" si="11"/>
        <v>0</v>
      </c>
      <c r="Z93" s="96"/>
    </row>
    <row r="94" spans="1:26" ht="20.100000000000001" customHeight="1" x14ac:dyDescent="0.25">
      <c r="A94" s="4"/>
      <c r="B94" s="5"/>
      <c r="C94" s="5"/>
      <c r="D94" s="6"/>
      <c r="E94" s="7"/>
      <c r="F94" s="8"/>
      <c r="G94" s="9"/>
      <c r="H94" s="9"/>
      <c r="I94" s="10"/>
      <c r="J94" s="11"/>
      <c r="K94" s="12"/>
      <c r="L94" s="13"/>
      <c r="M94" s="13"/>
      <c r="N94" s="14"/>
      <c r="O94" s="15"/>
      <c r="P94" s="16"/>
      <c r="Q94" s="58"/>
      <c r="R94" s="175"/>
      <c r="S94" s="176"/>
      <c r="T94" s="64"/>
      <c r="U94" s="67">
        <f t="shared" si="9"/>
        <v>0</v>
      </c>
      <c r="V94" s="68">
        <f t="shared" si="12"/>
        <v>0</v>
      </c>
      <c r="W94" s="68">
        <f t="shared" si="10"/>
        <v>0</v>
      </c>
      <c r="X94" s="68">
        <f t="shared" si="13"/>
        <v>0</v>
      </c>
      <c r="Y94" s="75">
        <f t="shared" si="11"/>
        <v>0</v>
      </c>
      <c r="Z94" s="96"/>
    </row>
    <row r="95" spans="1:26" ht="20.100000000000001" customHeight="1" x14ac:dyDescent="0.25">
      <c r="A95" s="4"/>
      <c r="B95" s="5"/>
      <c r="C95" s="5"/>
      <c r="D95" s="6"/>
      <c r="E95" s="7"/>
      <c r="F95" s="8"/>
      <c r="G95" s="9"/>
      <c r="H95" s="9"/>
      <c r="I95" s="10"/>
      <c r="J95" s="11"/>
      <c r="K95" s="12"/>
      <c r="L95" s="13"/>
      <c r="M95" s="13"/>
      <c r="N95" s="14"/>
      <c r="O95" s="15"/>
      <c r="P95" s="16"/>
      <c r="Q95" s="58"/>
      <c r="R95" s="175"/>
      <c r="S95" s="176"/>
      <c r="T95" s="64"/>
      <c r="U95" s="67">
        <f t="shared" si="9"/>
        <v>0</v>
      </c>
      <c r="V95" s="68">
        <f t="shared" si="12"/>
        <v>0</v>
      </c>
      <c r="W95" s="68">
        <f t="shared" si="10"/>
        <v>0</v>
      </c>
      <c r="X95" s="68">
        <f t="shared" si="13"/>
        <v>0</v>
      </c>
      <c r="Y95" s="75">
        <f t="shared" si="11"/>
        <v>0</v>
      </c>
      <c r="Z95" s="96"/>
    </row>
    <row r="96" spans="1:26" ht="20.100000000000001" customHeight="1" x14ac:dyDescent="0.25">
      <c r="A96" s="4"/>
      <c r="B96" s="5"/>
      <c r="C96" s="5"/>
      <c r="D96" s="6"/>
      <c r="E96" s="7"/>
      <c r="F96" s="8"/>
      <c r="G96" s="9"/>
      <c r="H96" s="9"/>
      <c r="I96" s="10"/>
      <c r="J96" s="11"/>
      <c r="K96" s="12"/>
      <c r="L96" s="13"/>
      <c r="M96" s="13"/>
      <c r="N96" s="14"/>
      <c r="O96" s="15"/>
      <c r="P96" s="16"/>
      <c r="Q96" s="58"/>
      <c r="R96" s="175"/>
      <c r="S96" s="176"/>
      <c r="T96" s="64"/>
      <c r="U96" s="67">
        <f t="shared" si="9"/>
        <v>0</v>
      </c>
      <c r="V96" s="68">
        <f t="shared" si="12"/>
        <v>0</v>
      </c>
      <c r="W96" s="68">
        <f t="shared" si="10"/>
        <v>0</v>
      </c>
      <c r="X96" s="68">
        <f t="shared" si="13"/>
        <v>0</v>
      </c>
      <c r="Y96" s="75">
        <f t="shared" si="11"/>
        <v>0</v>
      </c>
      <c r="Z96" s="96"/>
    </row>
    <row r="97" spans="1:26" ht="20.100000000000001" customHeight="1" x14ac:dyDescent="0.25">
      <c r="A97" s="4"/>
      <c r="B97" s="5"/>
      <c r="C97" s="5"/>
      <c r="D97" s="6"/>
      <c r="E97" s="7"/>
      <c r="F97" s="8"/>
      <c r="G97" s="9"/>
      <c r="H97" s="9"/>
      <c r="I97" s="10"/>
      <c r="J97" s="11"/>
      <c r="K97" s="12"/>
      <c r="L97" s="13"/>
      <c r="M97" s="13"/>
      <c r="N97" s="14"/>
      <c r="O97" s="15"/>
      <c r="P97" s="16"/>
      <c r="Q97" s="58"/>
      <c r="R97" s="175"/>
      <c r="S97" s="176"/>
      <c r="T97" s="64"/>
      <c r="U97" s="67">
        <f t="shared" si="9"/>
        <v>0</v>
      </c>
      <c r="V97" s="68">
        <f t="shared" si="12"/>
        <v>0</v>
      </c>
      <c r="W97" s="68">
        <f t="shared" si="10"/>
        <v>0</v>
      </c>
      <c r="X97" s="68">
        <f t="shared" si="13"/>
        <v>0</v>
      </c>
      <c r="Y97" s="75">
        <f t="shared" si="11"/>
        <v>0</v>
      </c>
      <c r="Z97" s="96"/>
    </row>
    <row r="98" spans="1:26" ht="20.100000000000001" customHeight="1" x14ac:dyDescent="0.25">
      <c r="A98" s="4"/>
      <c r="B98" s="5"/>
      <c r="C98" s="5"/>
      <c r="D98" s="6"/>
      <c r="E98" s="7"/>
      <c r="F98" s="8"/>
      <c r="G98" s="9"/>
      <c r="H98" s="9"/>
      <c r="I98" s="10"/>
      <c r="J98" s="11"/>
      <c r="K98" s="12"/>
      <c r="L98" s="13"/>
      <c r="M98" s="13"/>
      <c r="N98" s="14"/>
      <c r="O98" s="15"/>
      <c r="P98" s="16"/>
      <c r="Q98" s="58"/>
      <c r="R98" s="175"/>
      <c r="S98" s="176"/>
      <c r="T98" s="64"/>
      <c r="U98" s="67">
        <f t="shared" si="9"/>
        <v>0</v>
      </c>
      <c r="V98" s="68">
        <f t="shared" si="12"/>
        <v>0</v>
      </c>
      <c r="W98" s="68">
        <f t="shared" si="10"/>
        <v>0</v>
      </c>
      <c r="X98" s="68">
        <f t="shared" si="13"/>
        <v>0</v>
      </c>
      <c r="Y98" s="75">
        <f t="shared" si="11"/>
        <v>0</v>
      </c>
      <c r="Z98" s="96"/>
    </row>
    <row r="99" spans="1:26" ht="20.100000000000001" customHeight="1" x14ac:dyDescent="0.25">
      <c r="A99" s="4"/>
      <c r="B99" s="5"/>
      <c r="C99" s="5"/>
      <c r="D99" s="6"/>
      <c r="E99" s="7"/>
      <c r="F99" s="8"/>
      <c r="G99" s="9"/>
      <c r="H99" s="9"/>
      <c r="I99" s="10"/>
      <c r="J99" s="11"/>
      <c r="K99" s="12"/>
      <c r="L99" s="13"/>
      <c r="M99" s="13"/>
      <c r="N99" s="14"/>
      <c r="O99" s="15"/>
      <c r="P99" s="16"/>
      <c r="Q99" s="58"/>
      <c r="R99" s="175"/>
      <c r="S99" s="176"/>
      <c r="T99" s="64"/>
      <c r="U99" s="67">
        <f t="shared" si="9"/>
        <v>0</v>
      </c>
      <c r="V99" s="68">
        <f t="shared" si="12"/>
        <v>0</v>
      </c>
      <c r="W99" s="68">
        <f t="shared" si="10"/>
        <v>0</v>
      </c>
      <c r="X99" s="68">
        <f t="shared" si="13"/>
        <v>0</v>
      </c>
      <c r="Y99" s="75">
        <f t="shared" si="11"/>
        <v>0</v>
      </c>
      <c r="Z99" s="96"/>
    </row>
    <row r="100" spans="1:26" ht="20.100000000000001" customHeight="1" x14ac:dyDescent="0.25">
      <c r="A100" s="4"/>
      <c r="B100" s="5"/>
      <c r="C100" s="5"/>
      <c r="D100" s="6"/>
      <c r="E100" s="7"/>
      <c r="F100" s="8"/>
      <c r="G100" s="9"/>
      <c r="H100" s="9"/>
      <c r="I100" s="10"/>
      <c r="J100" s="11"/>
      <c r="K100" s="12"/>
      <c r="L100" s="13"/>
      <c r="M100" s="13"/>
      <c r="N100" s="14"/>
      <c r="O100" s="15"/>
      <c r="P100" s="16"/>
      <c r="Q100" s="58"/>
      <c r="R100" s="175"/>
      <c r="S100" s="176"/>
      <c r="T100" s="64"/>
      <c r="U100" s="67">
        <f t="shared" si="9"/>
        <v>0</v>
      </c>
      <c r="V100" s="68">
        <f t="shared" si="12"/>
        <v>0</v>
      </c>
      <c r="W100" s="68">
        <f t="shared" si="10"/>
        <v>0</v>
      </c>
      <c r="X100" s="68">
        <f t="shared" si="13"/>
        <v>0</v>
      </c>
      <c r="Y100" s="75">
        <f t="shared" si="11"/>
        <v>0</v>
      </c>
      <c r="Z100" s="96"/>
    </row>
    <row r="101" spans="1:26" ht="20.100000000000001" customHeight="1" x14ac:dyDescent="0.25">
      <c r="A101" s="4"/>
      <c r="B101" s="5"/>
      <c r="C101" s="5"/>
      <c r="D101" s="6"/>
      <c r="E101" s="7"/>
      <c r="F101" s="8"/>
      <c r="G101" s="9"/>
      <c r="H101" s="9"/>
      <c r="I101" s="10"/>
      <c r="J101" s="11"/>
      <c r="K101" s="12"/>
      <c r="L101" s="13"/>
      <c r="M101" s="13"/>
      <c r="N101" s="14"/>
      <c r="O101" s="15"/>
      <c r="P101" s="16"/>
      <c r="Q101" s="58"/>
      <c r="R101" s="175"/>
      <c r="S101" s="176"/>
      <c r="T101" s="64"/>
      <c r="U101" s="67">
        <f t="shared" si="9"/>
        <v>0</v>
      </c>
      <c r="V101" s="68">
        <f t="shared" si="12"/>
        <v>0</v>
      </c>
      <c r="W101" s="68">
        <f t="shared" si="10"/>
        <v>0</v>
      </c>
      <c r="X101" s="68">
        <f t="shared" si="13"/>
        <v>0</v>
      </c>
      <c r="Y101" s="75">
        <f t="shared" si="11"/>
        <v>0</v>
      </c>
      <c r="Z101" s="96"/>
    </row>
    <row r="102" spans="1:26" ht="20.100000000000001" customHeight="1" x14ac:dyDescent="0.25">
      <c r="A102" s="4"/>
      <c r="B102" s="5"/>
      <c r="C102" s="5"/>
      <c r="D102" s="6"/>
      <c r="E102" s="7"/>
      <c r="F102" s="8"/>
      <c r="G102" s="9"/>
      <c r="H102" s="9"/>
      <c r="I102" s="10"/>
      <c r="J102" s="11"/>
      <c r="K102" s="12"/>
      <c r="L102" s="13"/>
      <c r="M102" s="13"/>
      <c r="N102" s="14"/>
      <c r="O102" s="15"/>
      <c r="P102" s="16"/>
      <c r="Q102" s="58"/>
      <c r="R102" s="175"/>
      <c r="S102" s="176"/>
      <c r="T102" s="64"/>
      <c r="U102" s="67">
        <f t="shared" si="9"/>
        <v>0</v>
      </c>
      <c r="V102" s="68">
        <f t="shared" si="12"/>
        <v>0</v>
      </c>
      <c r="W102" s="68">
        <f t="shared" si="10"/>
        <v>0</v>
      </c>
      <c r="X102" s="68">
        <f t="shared" si="13"/>
        <v>0</v>
      </c>
      <c r="Y102" s="75">
        <f t="shared" si="11"/>
        <v>0</v>
      </c>
      <c r="Z102" s="96"/>
    </row>
    <row r="103" spans="1:26" ht="20.100000000000001" customHeight="1" x14ac:dyDescent="0.25">
      <c r="A103" s="4"/>
      <c r="B103" s="5"/>
      <c r="C103" s="5"/>
      <c r="D103" s="6"/>
      <c r="E103" s="7"/>
      <c r="F103" s="8"/>
      <c r="G103" s="9"/>
      <c r="H103" s="9"/>
      <c r="I103" s="10"/>
      <c r="J103" s="11"/>
      <c r="K103" s="12"/>
      <c r="L103" s="13"/>
      <c r="M103" s="13"/>
      <c r="N103" s="14"/>
      <c r="O103" s="15"/>
      <c r="P103" s="16"/>
      <c r="Q103" s="58"/>
      <c r="R103" s="175"/>
      <c r="S103" s="176"/>
      <c r="T103" s="64"/>
      <c r="U103" s="67">
        <f t="shared" si="9"/>
        <v>0</v>
      </c>
      <c r="V103" s="68">
        <f t="shared" si="12"/>
        <v>0</v>
      </c>
      <c r="W103" s="68">
        <f t="shared" si="10"/>
        <v>0</v>
      </c>
      <c r="X103" s="68">
        <f t="shared" si="13"/>
        <v>0</v>
      </c>
      <c r="Y103" s="75">
        <f t="shared" si="11"/>
        <v>0</v>
      </c>
      <c r="Z103" s="96"/>
    </row>
    <row r="104" spans="1:26" ht="20.100000000000001" customHeight="1" x14ac:dyDescent="0.25">
      <c r="A104" s="4"/>
      <c r="B104" s="5"/>
      <c r="C104" s="5"/>
      <c r="D104" s="6"/>
      <c r="E104" s="7"/>
      <c r="F104" s="8"/>
      <c r="G104" s="9"/>
      <c r="H104" s="9"/>
      <c r="I104" s="10"/>
      <c r="J104" s="11"/>
      <c r="K104" s="12"/>
      <c r="L104" s="13"/>
      <c r="M104" s="13"/>
      <c r="N104" s="14"/>
      <c r="O104" s="15"/>
      <c r="P104" s="16"/>
      <c r="Q104" s="58"/>
      <c r="R104" s="175"/>
      <c r="S104" s="176"/>
      <c r="T104" s="64"/>
      <c r="U104" s="67">
        <f t="shared" si="9"/>
        <v>0</v>
      </c>
      <c r="V104" s="68">
        <f t="shared" si="12"/>
        <v>0</v>
      </c>
      <c r="W104" s="68">
        <f t="shared" si="10"/>
        <v>0</v>
      </c>
      <c r="X104" s="68">
        <f t="shared" si="13"/>
        <v>0</v>
      </c>
      <c r="Y104" s="75">
        <f t="shared" si="11"/>
        <v>0</v>
      </c>
      <c r="Z104" s="96"/>
    </row>
    <row r="105" spans="1:26" ht="20.100000000000001" customHeight="1" x14ac:dyDescent="0.25">
      <c r="A105" s="4"/>
      <c r="B105" s="5"/>
      <c r="C105" s="5"/>
      <c r="D105" s="6"/>
      <c r="E105" s="7"/>
      <c r="F105" s="8"/>
      <c r="G105" s="9"/>
      <c r="H105" s="9"/>
      <c r="I105" s="10"/>
      <c r="J105" s="11"/>
      <c r="K105" s="12"/>
      <c r="L105" s="13"/>
      <c r="M105" s="13"/>
      <c r="N105" s="14"/>
      <c r="O105" s="15"/>
      <c r="P105" s="16"/>
      <c r="Q105" s="58"/>
      <c r="R105" s="175"/>
      <c r="S105" s="176"/>
      <c r="T105" s="64"/>
      <c r="U105" s="67">
        <f t="shared" ref="U105:U131" si="14">I105*J105</f>
        <v>0</v>
      </c>
      <c r="V105" s="68">
        <f t="shared" si="12"/>
        <v>0</v>
      </c>
      <c r="W105" s="68">
        <f t="shared" ref="W105:W131" si="15">I105</f>
        <v>0</v>
      </c>
      <c r="X105" s="68">
        <f t="shared" si="13"/>
        <v>0</v>
      </c>
      <c r="Y105" s="75">
        <f t="shared" ref="Y105:Y131" si="16">IF(ISBLANK(Q105),0,IF(Q105&gt;0,IF(ISBLANK(E105),"ERROR",IF(E105="Bulb",L105*N105*O105,IF(E105="Fixt",M105*N105,0)))))</f>
        <v>0</v>
      </c>
      <c r="Z105" s="96"/>
    </row>
    <row r="106" spans="1:26" ht="20.100000000000001" customHeight="1" x14ac:dyDescent="0.25">
      <c r="A106" s="29"/>
      <c r="B106" s="30"/>
      <c r="C106" s="30"/>
      <c r="D106" s="31"/>
      <c r="E106" s="7"/>
      <c r="F106" s="8"/>
      <c r="G106" s="9"/>
      <c r="H106" s="9"/>
      <c r="I106" s="10"/>
      <c r="J106" s="11"/>
      <c r="K106" s="12"/>
      <c r="L106" s="13"/>
      <c r="M106" s="13"/>
      <c r="N106" s="14"/>
      <c r="O106" s="15"/>
      <c r="P106" s="16"/>
      <c r="Q106" s="59"/>
      <c r="R106" s="175"/>
      <c r="S106" s="176"/>
      <c r="T106" s="64"/>
      <c r="U106" s="67">
        <f t="shared" si="14"/>
        <v>0</v>
      </c>
      <c r="V106" s="68">
        <f t="shared" si="12"/>
        <v>0</v>
      </c>
      <c r="W106" s="68">
        <f t="shared" si="15"/>
        <v>0</v>
      </c>
      <c r="X106" s="68">
        <f t="shared" si="13"/>
        <v>0</v>
      </c>
      <c r="Y106" s="75">
        <f t="shared" si="16"/>
        <v>0</v>
      </c>
      <c r="Z106" s="96"/>
    </row>
    <row r="107" spans="1:26" ht="20.100000000000001" customHeight="1" x14ac:dyDescent="0.25">
      <c r="A107" s="29"/>
      <c r="B107" s="30"/>
      <c r="C107" s="30"/>
      <c r="D107" s="31"/>
      <c r="E107" s="7"/>
      <c r="F107" s="8"/>
      <c r="G107" s="9"/>
      <c r="H107" s="9"/>
      <c r="I107" s="10"/>
      <c r="J107" s="11"/>
      <c r="K107" s="12"/>
      <c r="L107" s="13"/>
      <c r="M107" s="13"/>
      <c r="N107" s="14"/>
      <c r="O107" s="15"/>
      <c r="P107" s="16"/>
      <c r="Q107" s="59"/>
      <c r="R107" s="175"/>
      <c r="S107" s="176"/>
      <c r="T107" s="64"/>
      <c r="U107" s="67">
        <f t="shared" si="14"/>
        <v>0</v>
      </c>
      <c r="V107" s="68">
        <f t="shared" si="12"/>
        <v>0</v>
      </c>
      <c r="W107" s="68">
        <f t="shared" si="15"/>
        <v>0</v>
      </c>
      <c r="X107" s="68">
        <f t="shared" si="13"/>
        <v>0</v>
      </c>
      <c r="Y107" s="75">
        <f t="shared" si="16"/>
        <v>0</v>
      </c>
      <c r="Z107" s="96"/>
    </row>
    <row r="108" spans="1:26" ht="20.100000000000001" customHeight="1" x14ac:dyDescent="0.25">
      <c r="A108" s="29"/>
      <c r="B108" s="30"/>
      <c r="C108" s="30"/>
      <c r="D108" s="31"/>
      <c r="E108" s="7"/>
      <c r="F108" s="8"/>
      <c r="G108" s="9"/>
      <c r="H108" s="9"/>
      <c r="I108" s="10"/>
      <c r="J108" s="11"/>
      <c r="K108" s="12"/>
      <c r="L108" s="13"/>
      <c r="M108" s="13"/>
      <c r="N108" s="14"/>
      <c r="O108" s="15"/>
      <c r="P108" s="16"/>
      <c r="Q108" s="59"/>
      <c r="R108" s="175"/>
      <c r="S108" s="176"/>
      <c r="T108" s="64"/>
      <c r="U108" s="67">
        <f t="shared" si="14"/>
        <v>0</v>
      </c>
      <c r="V108" s="68">
        <f t="shared" si="12"/>
        <v>0</v>
      </c>
      <c r="W108" s="68">
        <f t="shared" si="15"/>
        <v>0</v>
      </c>
      <c r="X108" s="68">
        <f t="shared" si="13"/>
        <v>0</v>
      </c>
      <c r="Y108" s="75">
        <f t="shared" si="16"/>
        <v>0</v>
      </c>
      <c r="Z108" s="96"/>
    </row>
    <row r="109" spans="1:26" ht="20.100000000000001" customHeight="1" x14ac:dyDescent="0.25">
      <c r="A109" s="29"/>
      <c r="B109" s="30"/>
      <c r="C109" s="30"/>
      <c r="D109" s="31"/>
      <c r="E109" s="7"/>
      <c r="F109" s="8"/>
      <c r="G109" s="9"/>
      <c r="H109" s="9"/>
      <c r="I109" s="10"/>
      <c r="J109" s="11"/>
      <c r="K109" s="12"/>
      <c r="L109" s="13"/>
      <c r="M109" s="13"/>
      <c r="N109" s="14"/>
      <c r="O109" s="15"/>
      <c r="P109" s="16"/>
      <c r="Q109" s="59"/>
      <c r="R109" s="175"/>
      <c r="S109" s="176"/>
      <c r="T109" s="64"/>
      <c r="U109" s="67">
        <f t="shared" si="14"/>
        <v>0</v>
      </c>
      <c r="V109" s="68">
        <f t="shared" si="12"/>
        <v>0</v>
      </c>
      <c r="W109" s="68">
        <f t="shared" si="15"/>
        <v>0</v>
      </c>
      <c r="X109" s="68">
        <f t="shared" si="13"/>
        <v>0</v>
      </c>
      <c r="Y109" s="75">
        <f t="shared" si="16"/>
        <v>0</v>
      </c>
      <c r="Z109" s="96"/>
    </row>
    <row r="110" spans="1:26" ht="20.100000000000001" customHeight="1" x14ac:dyDescent="0.25">
      <c r="A110" s="29"/>
      <c r="B110" s="30"/>
      <c r="C110" s="30"/>
      <c r="D110" s="31"/>
      <c r="E110" s="7"/>
      <c r="F110" s="8"/>
      <c r="G110" s="9"/>
      <c r="H110" s="9"/>
      <c r="I110" s="10"/>
      <c r="J110" s="11"/>
      <c r="K110" s="12"/>
      <c r="L110" s="13"/>
      <c r="M110" s="13"/>
      <c r="N110" s="14"/>
      <c r="O110" s="15"/>
      <c r="P110" s="16"/>
      <c r="Q110" s="59"/>
      <c r="R110" s="175"/>
      <c r="S110" s="176"/>
      <c r="T110" s="64"/>
      <c r="U110" s="67">
        <f t="shared" si="14"/>
        <v>0</v>
      </c>
      <c r="V110" s="68">
        <f t="shared" si="12"/>
        <v>0</v>
      </c>
      <c r="W110" s="68">
        <f t="shared" si="15"/>
        <v>0</v>
      </c>
      <c r="X110" s="68">
        <f t="shared" si="13"/>
        <v>0</v>
      </c>
      <c r="Y110" s="75">
        <f t="shared" si="16"/>
        <v>0</v>
      </c>
      <c r="Z110" s="96"/>
    </row>
    <row r="111" spans="1:26" ht="20.100000000000001" customHeight="1" x14ac:dyDescent="0.25">
      <c r="A111" s="29"/>
      <c r="B111" s="30"/>
      <c r="C111" s="30"/>
      <c r="D111" s="31"/>
      <c r="E111" s="7"/>
      <c r="F111" s="8"/>
      <c r="G111" s="9"/>
      <c r="H111" s="9"/>
      <c r="I111" s="10"/>
      <c r="J111" s="11"/>
      <c r="K111" s="12"/>
      <c r="L111" s="13"/>
      <c r="M111" s="13"/>
      <c r="N111" s="14"/>
      <c r="O111" s="15"/>
      <c r="P111" s="16"/>
      <c r="Q111" s="59"/>
      <c r="R111" s="175"/>
      <c r="S111" s="176"/>
      <c r="T111" s="64"/>
      <c r="U111" s="67">
        <f t="shared" si="14"/>
        <v>0</v>
      </c>
      <c r="V111" s="68">
        <f t="shared" si="12"/>
        <v>0</v>
      </c>
      <c r="W111" s="68">
        <f t="shared" si="15"/>
        <v>0</v>
      </c>
      <c r="X111" s="68">
        <f t="shared" si="13"/>
        <v>0</v>
      </c>
      <c r="Y111" s="75">
        <f t="shared" si="16"/>
        <v>0</v>
      </c>
      <c r="Z111" s="96"/>
    </row>
    <row r="112" spans="1:26" ht="20.100000000000001" customHeight="1" x14ac:dyDescent="0.25">
      <c r="A112" s="29"/>
      <c r="B112" s="30"/>
      <c r="C112" s="30"/>
      <c r="D112" s="31"/>
      <c r="E112" s="7"/>
      <c r="F112" s="8"/>
      <c r="G112" s="9"/>
      <c r="H112" s="9"/>
      <c r="I112" s="10"/>
      <c r="J112" s="11"/>
      <c r="K112" s="12"/>
      <c r="L112" s="13"/>
      <c r="M112" s="13"/>
      <c r="N112" s="14"/>
      <c r="O112" s="15"/>
      <c r="P112" s="16"/>
      <c r="Q112" s="59"/>
      <c r="R112" s="175"/>
      <c r="S112" s="176"/>
      <c r="T112" s="64"/>
      <c r="U112" s="67">
        <f t="shared" si="14"/>
        <v>0</v>
      </c>
      <c r="V112" s="68">
        <f t="shared" si="12"/>
        <v>0</v>
      </c>
      <c r="W112" s="68">
        <f t="shared" si="15"/>
        <v>0</v>
      </c>
      <c r="X112" s="68">
        <f t="shared" si="13"/>
        <v>0</v>
      </c>
      <c r="Y112" s="75">
        <f t="shared" si="16"/>
        <v>0</v>
      </c>
      <c r="Z112" s="96"/>
    </row>
    <row r="113" spans="1:26" ht="20.100000000000001" customHeight="1" x14ac:dyDescent="0.25">
      <c r="A113" s="29"/>
      <c r="B113" s="30"/>
      <c r="C113" s="30"/>
      <c r="D113" s="31"/>
      <c r="E113" s="7"/>
      <c r="F113" s="8"/>
      <c r="G113" s="9"/>
      <c r="H113" s="9"/>
      <c r="I113" s="10"/>
      <c r="J113" s="11"/>
      <c r="K113" s="12"/>
      <c r="L113" s="13"/>
      <c r="M113" s="13"/>
      <c r="N113" s="14"/>
      <c r="O113" s="15"/>
      <c r="P113" s="16"/>
      <c r="Q113" s="59"/>
      <c r="R113" s="175"/>
      <c r="S113" s="176"/>
      <c r="T113" s="64"/>
      <c r="U113" s="67">
        <f t="shared" si="14"/>
        <v>0</v>
      </c>
      <c r="V113" s="68">
        <f t="shared" si="12"/>
        <v>0</v>
      </c>
      <c r="W113" s="68">
        <f t="shared" si="15"/>
        <v>0</v>
      </c>
      <c r="X113" s="68">
        <f t="shared" si="13"/>
        <v>0</v>
      </c>
      <c r="Y113" s="75">
        <f t="shared" si="16"/>
        <v>0</v>
      </c>
      <c r="Z113" s="96"/>
    </row>
    <row r="114" spans="1:26" ht="20.100000000000001" customHeight="1" x14ac:dyDescent="0.25">
      <c r="A114" s="29"/>
      <c r="B114" s="30"/>
      <c r="C114" s="30"/>
      <c r="D114" s="31"/>
      <c r="E114" s="7"/>
      <c r="F114" s="8"/>
      <c r="G114" s="9"/>
      <c r="H114" s="9"/>
      <c r="I114" s="10"/>
      <c r="J114" s="11"/>
      <c r="K114" s="12"/>
      <c r="L114" s="13"/>
      <c r="M114" s="13"/>
      <c r="N114" s="14"/>
      <c r="O114" s="15"/>
      <c r="P114" s="16"/>
      <c r="Q114" s="59"/>
      <c r="R114" s="175"/>
      <c r="S114" s="176"/>
      <c r="T114" s="64"/>
      <c r="U114" s="67">
        <f t="shared" si="14"/>
        <v>0</v>
      </c>
      <c r="V114" s="68">
        <f t="shared" si="12"/>
        <v>0</v>
      </c>
      <c r="W114" s="68">
        <f t="shared" si="15"/>
        <v>0</v>
      </c>
      <c r="X114" s="68">
        <f t="shared" si="13"/>
        <v>0</v>
      </c>
      <c r="Y114" s="75">
        <f t="shared" si="16"/>
        <v>0</v>
      </c>
      <c r="Z114" s="96"/>
    </row>
    <row r="115" spans="1:26" ht="20.100000000000001" customHeight="1" x14ac:dyDescent="0.25">
      <c r="A115" s="29"/>
      <c r="B115" s="30"/>
      <c r="C115" s="30"/>
      <c r="D115" s="31"/>
      <c r="E115" s="7"/>
      <c r="F115" s="8"/>
      <c r="G115" s="9"/>
      <c r="H115" s="9"/>
      <c r="I115" s="10"/>
      <c r="J115" s="11"/>
      <c r="K115" s="12"/>
      <c r="L115" s="13"/>
      <c r="M115" s="13"/>
      <c r="N115" s="14"/>
      <c r="O115" s="15"/>
      <c r="P115" s="16"/>
      <c r="Q115" s="59"/>
      <c r="R115" s="175"/>
      <c r="S115" s="176"/>
      <c r="T115" s="64"/>
      <c r="U115" s="67">
        <f t="shared" si="14"/>
        <v>0</v>
      </c>
      <c r="V115" s="68">
        <f t="shared" si="12"/>
        <v>0</v>
      </c>
      <c r="W115" s="68">
        <f t="shared" si="15"/>
        <v>0</v>
      </c>
      <c r="X115" s="68">
        <f t="shared" si="13"/>
        <v>0</v>
      </c>
      <c r="Y115" s="75">
        <f t="shared" si="16"/>
        <v>0</v>
      </c>
      <c r="Z115" s="96"/>
    </row>
    <row r="116" spans="1:26" ht="20.100000000000001" customHeight="1" x14ac:dyDescent="0.25">
      <c r="A116" s="29"/>
      <c r="B116" s="30"/>
      <c r="C116" s="30"/>
      <c r="D116" s="31"/>
      <c r="E116" s="7"/>
      <c r="F116" s="8"/>
      <c r="G116" s="9"/>
      <c r="H116" s="9"/>
      <c r="I116" s="10"/>
      <c r="J116" s="11"/>
      <c r="K116" s="12"/>
      <c r="L116" s="13"/>
      <c r="M116" s="13"/>
      <c r="N116" s="14"/>
      <c r="O116" s="15"/>
      <c r="P116" s="16"/>
      <c r="Q116" s="59"/>
      <c r="R116" s="175"/>
      <c r="S116" s="176"/>
      <c r="T116" s="64"/>
      <c r="U116" s="67">
        <f t="shared" si="14"/>
        <v>0</v>
      </c>
      <c r="V116" s="68">
        <f t="shared" si="12"/>
        <v>0</v>
      </c>
      <c r="W116" s="68">
        <f t="shared" si="15"/>
        <v>0</v>
      </c>
      <c r="X116" s="68">
        <f t="shared" si="13"/>
        <v>0</v>
      </c>
      <c r="Y116" s="75">
        <f t="shared" si="16"/>
        <v>0</v>
      </c>
      <c r="Z116" s="96"/>
    </row>
    <row r="117" spans="1:26" ht="20.100000000000001" customHeight="1" x14ac:dyDescent="0.25">
      <c r="A117" s="29"/>
      <c r="B117" s="30"/>
      <c r="C117" s="30"/>
      <c r="D117" s="31"/>
      <c r="E117" s="7"/>
      <c r="F117" s="8"/>
      <c r="G117" s="9"/>
      <c r="H117" s="9"/>
      <c r="I117" s="10"/>
      <c r="J117" s="11"/>
      <c r="K117" s="12"/>
      <c r="L117" s="13"/>
      <c r="M117" s="13"/>
      <c r="N117" s="14"/>
      <c r="O117" s="15"/>
      <c r="P117" s="16"/>
      <c r="Q117" s="59"/>
      <c r="R117" s="175"/>
      <c r="S117" s="176"/>
      <c r="T117" s="64"/>
      <c r="U117" s="67">
        <f t="shared" si="14"/>
        <v>0</v>
      </c>
      <c r="V117" s="68">
        <f t="shared" si="12"/>
        <v>0</v>
      </c>
      <c r="W117" s="68">
        <f t="shared" si="15"/>
        <v>0</v>
      </c>
      <c r="X117" s="68">
        <f t="shared" si="13"/>
        <v>0</v>
      </c>
      <c r="Y117" s="75">
        <f t="shared" si="16"/>
        <v>0</v>
      </c>
      <c r="Z117" s="96"/>
    </row>
    <row r="118" spans="1:26" ht="20.100000000000001" customHeight="1" x14ac:dyDescent="0.25">
      <c r="A118" s="29"/>
      <c r="B118" s="30"/>
      <c r="C118" s="30"/>
      <c r="D118" s="31"/>
      <c r="E118" s="7"/>
      <c r="F118" s="8"/>
      <c r="G118" s="9"/>
      <c r="H118" s="9"/>
      <c r="I118" s="10"/>
      <c r="J118" s="11"/>
      <c r="K118" s="12"/>
      <c r="L118" s="13"/>
      <c r="M118" s="13"/>
      <c r="N118" s="14"/>
      <c r="O118" s="15"/>
      <c r="P118" s="16"/>
      <c r="Q118" s="59"/>
      <c r="R118" s="175"/>
      <c r="S118" s="176"/>
      <c r="T118" s="64"/>
      <c r="U118" s="67">
        <f t="shared" si="14"/>
        <v>0</v>
      </c>
      <c r="V118" s="68">
        <f t="shared" si="12"/>
        <v>0</v>
      </c>
      <c r="W118" s="68">
        <f t="shared" si="15"/>
        <v>0</v>
      </c>
      <c r="X118" s="68">
        <f t="shared" si="13"/>
        <v>0</v>
      </c>
      <c r="Y118" s="75">
        <f t="shared" si="16"/>
        <v>0</v>
      </c>
      <c r="Z118" s="96"/>
    </row>
    <row r="119" spans="1:26" ht="20.100000000000001" customHeight="1" x14ac:dyDescent="0.25">
      <c r="A119" s="29"/>
      <c r="B119" s="30"/>
      <c r="C119" s="30"/>
      <c r="D119" s="31"/>
      <c r="E119" s="7"/>
      <c r="F119" s="8"/>
      <c r="G119" s="9"/>
      <c r="H119" s="9"/>
      <c r="I119" s="10"/>
      <c r="J119" s="11"/>
      <c r="K119" s="12"/>
      <c r="L119" s="13"/>
      <c r="M119" s="13"/>
      <c r="N119" s="14"/>
      <c r="O119" s="15"/>
      <c r="P119" s="16"/>
      <c r="Q119" s="59"/>
      <c r="R119" s="175"/>
      <c r="S119" s="176"/>
      <c r="T119" s="64"/>
      <c r="U119" s="67">
        <f t="shared" si="14"/>
        <v>0</v>
      </c>
      <c r="V119" s="68">
        <f t="shared" si="12"/>
        <v>0</v>
      </c>
      <c r="W119" s="68">
        <f t="shared" si="15"/>
        <v>0</v>
      </c>
      <c r="X119" s="68">
        <f t="shared" si="13"/>
        <v>0</v>
      </c>
      <c r="Y119" s="75">
        <f t="shared" si="16"/>
        <v>0</v>
      </c>
      <c r="Z119" s="96"/>
    </row>
    <row r="120" spans="1:26" ht="20.100000000000001" customHeight="1" x14ac:dyDescent="0.25">
      <c r="A120" s="29"/>
      <c r="B120" s="30"/>
      <c r="C120" s="30"/>
      <c r="D120" s="31"/>
      <c r="E120" s="7"/>
      <c r="F120" s="8"/>
      <c r="G120" s="9"/>
      <c r="H120" s="9"/>
      <c r="I120" s="10"/>
      <c r="J120" s="11"/>
      <c r="K120" s="12"/>
      <c r="L120" s="13"/>
      <c r="M120" s="13"/>
      <c r="N120" s="14"/>
      <c r="O120" s="15"/>
      <c r="P120" s="16"/>
      <c r="Q120" s="59"/>
      <c r="R120" s="175"/>
      <c r="S120" s="176"/>
      <c r="T120" s="64"/>
      <c r="U120" s="67">
        <f t="shared" si="14"/>
        <v>0</v>
      </c>
      <c r="V120" s="68">
        <f t="shared" si="12"/>
        <v>0</v>
      </c>
      <c r="W120" s="68">
        <f t="shared" si="15"/>
        <v>0</v>
      </c>
      <c r="X120" s="68">
        <f t="shared" si="13"/>
        <v>0</v>
      </c>
      <c r="Y120" s="75">
        <f t="shared" si="16"/>
        <v>0</v>
      </c>
      <c r="Z120" s="96"/>
    </row>
    <row r="121" spans="1:26" ht="20.100000000000001" customHeight="1" x14ac:dyDescent="0.25">
      <c r="A121" s="29"/>
      <c r="B121" s="30"/>
      <c r="C121" s="30"/>
      <c r="D121" s="31"/>
      <c r="E121" s="7"/>
      <c r="F121" s="8"/>
      <c r="G121" s="9"/>
      <c r="H121" s="9"/>
      <c r="I121" s="10"/>
      <c r="J121" s="11"/>
      <c r="K121" s="12"/>
      <c r="L121" s="13"/>
      <c r="M121" s="13"/>
      <c r="N121" s="14"/>
      <c r="O121" s="15"/>
      <c r="P121" s="16"/>
      <c r="Q121" s="59"/>
      <c r="R121" s="175"/>
      <c r="S121" s="176"/>
      <c r="T121" s="64"/>
      <c r="U121" s="67">
        <f t="shared" si="14"/>
        <v>0</v>
      </c>
      <c r="V121" s="68">
        <f t="shared" si="12"/>
        <v>0</v>
      </c>
      <c r="W121" s="68">
        <f t="shared" si="15"/>
        <v>0</v>
      </c>
      <c r="X121" s="68">
        <f t="shared" si="13"/>
        <v>0</v>
      </c>
      <c r="Y121" s="75">
        <f t="shared" si="16"/>
        <v>0</v>
      </c>
      <c r="Z121" s="96"/>
    </row>
    <row r="122" spans="1:26" ht="20.100000000000001" customHeight="1" x14ac:dyDescent="0.25">
      <c r="A122" s="29"/>
      <c r="B122" s="30"/>
      <c r="C122" s="30"/>
      <c r="D122" s="31"/>
      <c r="E122" s="7"/>
      <c r="F122" s="8"/>
      <c r="G122" s="9"/>
      <c r="H122" s="9"/>
      <c r="I122" s="10"/>
      <c r="J122" s="11"/>
      <c r="K122" s="12"/>
      <c r="L122" s="13"/>
      <c r="M122" s="13"/>
      <c r="N122" s="14"/>
      <c r="O122" s="15"/>
      <c r="P122" s="16"/>
      <c r="Q122" s="59"/>
      <c r="R122" s="175"/>
      <c r="S122" s="176"/>
      <c r="T122" s="64"/>
      <c r="U122" s="67">
        <f t="shared" si="14"/>
        <v>0</v>
      </c>
      <c r="V122" s="68">
        <f t="shared" si="12"/>
        <v>0</v>
      </c>
      <c r="W122" s="68">
        <f t="shared" si="15"/>
        <v>0</v>
      </c>
      <c r="X122" s="68">
        <f t="shared" si="13"/>
        <v>0</v>
      </c>
      <c r="Y122" s="75">
        <f t="shared" si="16"/>
        <v>0</v>
      </c>
      <c r="Z122" s="96"/>
    </row>
    <row r="123" spans="1:26" ht="20.100000000000001" customHeight="1" x14ac:dyDescent="0.25">
      <c r="A123" s="29"/>
      <c r="B123" s="30"/>
      <c r="C123" s="30"/>
      <c r="D123" s="31"/>
      <c r="E123" s="7"/>
      <c r="F123" s="8"/>
      <c r="G123" s="9"/>
      <c r="H123" s="9"/>
      <c r="I123" s="10"/>
      <c r="J123" s="11"/>
      <c r="K123" s="12"/>
      <c r="L123" s="13"/>
      <c r="M123" s="13"/>
      <c r="N123" s="14"/>
      <c r="O123" s="15"/>
      <c r="P123" s="16"/>
      <c r="Q123" s="59"/>
      <c r="R123" s="175"/>
      <c r="S123" s="176"/>
      <c r="T123" s="64"/>
      <c r="U123" s="67">
        <f t="shared" si="14"/>
        <v>0</v>
      </c>
      <c r="V123" s="68">
        <f t="shared" si="12"/>
        <v>0</v>
      </c>
      <c r="W123" s="68">
        <f t="shared" si="15"/>
        <v>0</v>
      </c>
      <c r="X123" s="68">
        <f t="shared" si="13"/>
        <v>0</v>
      </c>
      <c r="Y123" s="75">
        <f t="shared" si="16"/>
        <v>0</v>
      </c>
      <c r="Z123" s="96"/>
    </row>
    <row r="124" spans="1:26" ht="20.100000000000001" customHeight="1" x14ac:dyDescent="0.25">
      <c r="A124" s="29"/>
      <c r="B124" s="30"/>
      <c r="C124" s="30"/>
      <c r="D124" s="31"/>
      <c r="E124" s="7"/>
      <c r="F124" s="8"/>
      <c r="G124" s="9"/>
      <c r="H124" s="9"/>
      <c r="I124" s="10"/>
      <c r="J124" s="11"/>
      <c r="K124" s="12"/>
      <c r="L124" s="13"/>
      <c r="M124" s="13"/>
      <c r="N124" s="14"/>
      <c r="O124" s="15"/>
      <c r="P124" s="16"/>
      <c r="Q124" s="59"/>
      <c r="R124" s="175"/>
      <c r="S124" s="176"/>
      <c r="T124" s="64"/>
      <c r="U124" s="67">
        <f t="shared" si="14"/>
        <v>0</v>
      </c>
      <c r="V124" s="68">
        <f t="shared" si="12"/>
        <v>0</v>
      </c>
      <c r="W124" s="68">
        <f t="shared" si="15"/>
        <v>0</v>
      </c>
      <c r="X124" s="68">
        <f t="shared" si="13"/>
        <v>0</v>
      </c>
      <c r="Y124" s="75">
        <f t="shared" si="16"/>
        <v>0</v>
      </c>
      <c r="Z124" s="96"/>
    </row>
    <row r="125" spans="1:26" ht="20.100000000000001" customHeight="1" x14ac:dyDescent="0.25">
      <c r="A125" s="29"/>
      <c r="B125" s="30"/>
      <c r="C125" s="30"/>
      <c r="D125" s="31"/>
      <c r="E125" s="7"/>
      <c r="F125" s="8"/>
      <c r="G125" s="9"/>
      <c r="H125" s="9"/>
      <c r="I125" s="10"/>
      <c r="J125" s="11"/>
      <c r="K125" s="12"/>
      <c r="L125" s="13"/>
      <c r="M125" s="13"/>
      <c r="N125" s="14"/>
      <c r="O125" s="15"/>
      <c r="P125" s="16"/>
      <c r="Q125" s="59"/>
      <c r="R125" s="175"/>
      <c r="S125" s="176"/>
      <c r="T125" s="64"/>
      <c r="U125" s="67">
        <f t="shared" si="14"/>
        <v>0</v>
      </c>
      <c r="V125" s="68">
        <f t="shared" si="12"/>
        <v>0</v>
      </c>
      <c r="W125" s="68">
        <f t="shared" si="15"/>
        <v>0</v>
      </c>
      <c r="X125" s="68">
        <f t="shared" si="13"/>
        <v>0</v>
      </c>
      <c r="Y125" s="75">
        <f t="shared" si="16"/>
        <v>0</v>
      </c>
      <c r="Z125" s="96"/>
    </row>
    <row r="126" spans="1:26" ht="20.100000000000001" customHeight="1" x14ac:dyDescent="0.25">
      <c r="A126" s="29"/>
      <c r="B126" s="30"/>
      <c r="C126" s="30"/>
      <c r="D126" s="31"/>
      <c r="E126" s="7"/>
      <c r="F126" s="8"/>
      <c r="G126" s="9"/>
      <c r="H126" s="9"/>
      <c r="I126" s="10"/>
      <c r="J126" s="11"/>
      <c r="K126" s="12"/>
      <c r="L126" s="13"/>
      <c r="M126" s="13"/>
      <c r="N126" s="14"/>
      <c r="O126" s="15"/>
      <c r="P126" s="16"/>
      <c r="Q126" s="59"/>
      <c r="R126" s="175"/>
      <c r="S126" s="176"/>
      <c r="T126" s="64"/>
      <c r="U126" s="67">
        <f t="shared" si="14"/>
        <v>0</v>
      </c>
      <c r="V126" s="68">
        <f t="shared" si="12"/>
        <v>0</v>
      </c>
      <c r="W126" s="68">
        <f t="shared" si="15"/>
        <v>0</v>
      </c>
      <c r="X126" s="68">
        <f t="shared" si="13"/>
        <v>0</v>
      </c>
      <c r="Y126" s="75">
        <f t="shared" si="16"/>
        <v>0</v>
      </c>
      <c r="Z126" s="96"/>
    </row>
    <row r="127" spans="1:26" ht="20.100000000000001" customHeight="1" x14ac:dyDescent="0.25">
      <c r="A127" s="29"/>
      <c r="B127" s="30"/>
      <c r="C127" s="30"/>
      <c r="D127" s="31"/>
      <c r="E127" s="7"/>
      <c r="F127" s="8"/>
      <c r="G127" s="9"/>
      <c r="H127" s="9"/>
      <c r="I127" s="10"/>
      <c r="J127" s="11"/>
      <c r="K127" s="12"/>
      <c r="L127" s="13"/>
      <c r="M127" s="13"/>
      <c r="N127" s="14"/>
      <c r="O127" s="15"/>
      <c r="P127" s="16"/>
      <c r="Q127" s="59"/>
      <c r="R127" s="175"/>
      <c r="S127" s="176"/>
      <c r="T127" s="64"/>
      <c r="U127" s="67">
        <f t="shared" si="14"/>
        <v>0</v>
      </c>
      <c r="V127" s="68">
        <f t="shared" si="12"/>
        <v>0</v>
      </c>
      <c r="W127" s="68">
        <f t="shared" si="15"/>
        <v>0</v>
      </c>
      <c r="X127" s="68">
        <f t="shared" si="13"/>
        <v>0</v>
      </c>
      <c r="Y127" s="75">
        <f t="shared" si="16"/>
        <v>0</v>
      </c>
      <c r="Z127" s="96"/>
    </row>
    <row r="128" spans="1:26" ht="20.100000000000001" customHeight="1" x14ac:dyDescent="0.25">
      <c r="A128" s="29"/>
      <c r="B128" s="30"/>
      <c r="C128" s="30"/>
      <c r="D128" s="31"/>
      <c r="E128" s="7"/>
      <c r="F128" s="8"/>
      <c r="G128" s="9"/>
      <c r="H128" s="9"/>
      <c r="I128" s="10"/>
      <c r="J128" s="11"/>
      <c r="K128" s="12"/>
      <c r="L128" s="13"/>
      <c r="M128" s="13"/>
      <c r="N128" s="14"/>
      <c r="O128" s="15"/>
      <c r="P128" s="16"/>
      <c r="Q128" s="59"/>
      <c r="R128" s="175"/>
      <c r="S128" s="176"/>
      <c r="T128" s="64"/>
      <c r="U128" s="67">
        <f t="shared" si="14"/>
        <v>0</v>
      </c>
      <c r="V128" s="68">
        <f t="shared" si="12"/>
        <v>0</v>
      </c>
      <c r="W128" s="68">
        <f t="shared" si="15"/>
        <v>0</v>
      </c>
      <c r="X128" s="68">
        <f t="shared" si="13"/>
        <v>0</v>
      </c>
      <c r="Y128" s="75">
        <f t="shared" si="16"/>
        <v>0</v>
      </c>
      <c r="Z128" s="96"/>
    </row>
    <row r="129" spans="1:26" ht="20.100000000000001" customHeight="1" x14ac:dyDescent="0.25">
      <c r="A129" s="29"/>
      <c r="B129" s="30"/>
      <c r="C129" s="30"/>
      <c r="D129" s="31"/>
      <c r="E129" s="7"/>
      <c r="F129" s="8"/>
      <c r="G129" s="9"/>
      <c r="H129" s="9"/>
      <c r="I129" s="10"/>
      <c r="J129" s="11"/>
      <c r="K129" s="12"/>
      <c r="L129" s="13"/>
      <c r="M129" s="13"/>
      <c r="N129" s="14"/>
      <c r="O129" s="15"/>
      <c r="P129" s="16"/>
      <c r="Q129" s="59"/>
      <c r="R129" s="175"/>
      <c r="S129" s="176"/>
      <c r="T129" s="64"/>
      <c r="U129" s="67">
        <f t="shared" si="14"/>
        <v>0</v>
      </c>
      <c r="V129" s="68">
        <f t="shared" si="12"/>
        <v>0</v>
      </c>
      <c r="W129" s="68">
        <f t="shared" si="15"/>
        <v>0</v>
      </c>
      <c r="X129" s="68">
        <f t="shared" si="13"/>
        <v>0</v>
      </c>
      <c r="Y129" s="75">
        <f t="shared" si="16"/>
        <v>0</v>
      </c>
      <c r="Z129" s="96"/>
    </row>
    <row r="130" spans="1:26" ht="20.100000000000001" customHeight="1" x14ac:dyDescent="0.25">
      <c r="A130" s="29"/>
      <c r="B130" s="30"/>
      <c r="C130" s="30"/>
      <c r="D130" s="31"/>
      <c r="E130" s="7"/>
      <c r="F130" s="8"/>
      <c r="G130" s="9"/>
      <c r="H130" s="9"/>
      <c r="I130" s="10"/>
      <c r="J130" s="11"/>
      <c r="K130" s="12"/>
      <c r="L130" s="13"/>
      <c r="M130" s="13"/>
      <c r="N130" s="14"/>
      <c r="O130" s="15"/>
      <c r="P130" s="32"/>
      <c r="Q130" s="59"/>
      <c r="R130" s="175"/>
      <c r="S130" s="176"/>
      <c r="T130" s="64"/>
      <c r="U130" s="67">
        <f t="shared" si="14"/>
        <v>0</v>
      </c>
      <c r="V130" s="68">
        <f t="shared" si="12"/>
        <v>0</v>
      </c>
      <c r="W130" s="68">
        <f t="shared" si="15"/>
        <v>0</v>
      </c>
      <c r="X130" s="68">
        <f t="shared" si="13"/>
        <v>0</v>
      </c>
      <c r="Y130" s="75">
        <f t="shared" si="16"/>
        <v>0</v>
      </c>
      <c r="Z130" s="96"/>
    </row>
    <row r="131" spans="1:26" ht="20.100000000000001" customHeight="1" thickBot="1" x14ac:dyDescent="0.3">
      <c r="A131" s="17"/>
      <c r="B131" s="18"/>
      <c r="C131" s="18"/>
      <c r="D131" s="19"/>
      <c r="E131" s="20"/>
      <c r="F131" s="33"/>
      <c r="G131" s="21"/>
      <c r="H131" s="21"/>
      <c r="I131" s="22"/>
      <c r="J131" s="23"/>
      <c r="K131" s="34"/>
      <c r="L131" s="24"/>
      <c r="M131" s="35"/>
      <c r="N131" s="25"/>
      <c r="O131" s="26"/>
      <c r="P131" s="27"/>
      <c r="Q131" s="60"/>
      <c r="R131" s="177"/>
      <c r="S131" s="178"/>
      <c r="T131" s="64"/>
      <c r="U131" s="69">
        <f t="shared" si="14"/>
        <v>0</v>
      </c>
      <c r="V131" s="70">
        <f t="shared" si="12"/>
        <v>0</v>
      </c>
      <c r="W131" s="68">
        <f t="shared" si="15"/>
        <v>0</v>
      </c>
      <c r="X131" s="68">
        <f t="shared" si="13"/>
        <v>0</v>
      </c>
      <c r="Y131" s="75">
        <f t="shared" si="16"/>
        <v>0</v>
      </c>
      <c r="Z131" s="97"/>
    </row>
    <row r="132" spans="1:26" ht="18" customHeight="1" thickBot="1" x14ac:dyDescent="0.3">
      <c r="P132" s="65">
        <f>SUM(P12:P131)</f>
        <v>0</v>
      </c>
      <c r="Q132" s="65">
        <f>SUM(Q12:Q131)</f>
        <v>0</v>
      </c>
      <c r="U132" s="66">
        <f>SUM(U12:U131)</f>
        <v>0</v>
      </c>
      <c r="V132" s="66">
        <f>SUM(V12:V131)</f>
        <v>0</v>
      </c>
      <c r="W132" s="66">
        <f t="shared" ref="W132:X132" si="17">SUM(W12:W131)</f>
        <v>0</v>
      </c>
      <c r="X132" s="66">
        <f t="shared" si="17"/>
        <v>0</v>
      </c>
      <c r="Y132" s="66">
        <f>SUM(Y12:Y131)</f>
        <v>0</v>
      </c>
      <c r="Z132" s="66">
        <f>SUM(Z12:Z131)</f>
        <v>0</v>
      </c>
    </row>
    <row r="133" spans="1:26" ht="18" customHeight="1" x14ac:dyDescent="0.25"/>
    <row r="134" spans="1:26" ht="18" customHeight="1" x14ac:dyDescent="0.25">
      <c r="G134" s="3"/>
    </row>
    <row r="135" spans="1:26" ht="18" customHeight="1" x14ac:dyDescent="0.25"/>
    <row r="136" spans="1:26" ht="18" customHeight="1" x14ac:dyDescent="0.25"/>
    <row r="137" spans="1:26" ht="18" customHeight="1" x14ac:dyDescent="0.25"/>
    <row r="138" spans="1:26" ht="18" customHeight="1" x14ac:dyDescent="0.25"/>
    <row r="139" spans="1:26" ht="18" customHeight="1" x14ac:dyDescent="0.25"/>
    <row r="140" spans="1:26" ht="18" customHeight="1" x14ac:dyDescent="0.25"/>
    <row r="141" spans="1:26" ht="18" customHeight="1" x14ac:dyDescent="0.25"/>
    <row r="142" spans="1:26" ht="18" customHeight="1" x14ac:dyDescent="0.25"/>
    <row r="143" spans="1:26" ht="18" customHeight="1" x14ac:dyDescent="0.25"/>
    <row r="144" spans="1:26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  <row r="1001" ht="18" customHeight="1" x14ac:dyDescent="0.25"/>
    <row r="1002" ht="18" customHeight="1" x14ac:dyDescent="0.25"/>
    <row r="1003" ht="18" customHeight="1" x14ac:dyDescent="0.25"/>
    <row r="1004" ht="18" customHeight="1" x14ac:dyDescent="0.25"/>
    <row r="1005" ht="18" customHeight="1" x14ac:dyDescent="0.25"/>
    <row r="1006" ht="18" customHeight="1" x14ac:dyDescent="0.25"/>
    <row r="1007" ht="18" customHeight="1" x14ac:dyDescent="0.25"/>
    <row r="1008" ht="18" customHeight="1" x14ac:dyDescent="0.25"/>
    <row r="1009" ht="18" customHeight="1" x14ac:dyDescent="0.25"/>
    <row r="1010" ht="18" customHeight="1" x14ac:dyDescent="0.25"/>
    <row r="1011" ht="18" customHeight="1" x14ac:dyDescent="0.25"/>
    <row r="1012" ht="18" customHeight="1" x14ac:dyDescent="0.25"/>
    <row r="1013" ht="18" customHeight="1" x14ac:dyDescent="0.25"/>
    <row r="1014" ht="18" customHeight="1" x14ac:dyDescent="0.25"/>
    <row r="1015" ht="18" customHeight="1" x14ac:dyDescent="0.25"/>
    <row r="1016" ht="18" customHeight="1" x14ac:dyDescent="0.25"/>
    <row r="1017" ht="18" customHeight="1" x14ac:dyDescent="0.25"/>
    <row r="1018" ht="18" customHeight="1" x14ac:dyDescent="0.25"/>
    <row r="1019" ht="18" customHeight="1" x14ac:dyDescent="0.25"/>
    <row r="1020" ht="18" customHeight="1" x14ac:dyDescent="0.25"/>
    <row r="1021" ht="18" customHeight="1" x14ac:dyDescent="0.25"/>
    <row r="1022" ht="18" customHeight="1" x14ac:dyDescent="0.25"/>
    <row r="1023" ht="18" customHeight="1" x14ac:dyDescent="0.25"/>
    <row r="1024" ht="18" customHeight="1" x14ac:dyDescent="0.25"/>
    <row r="1025" ht="18" customHeight="1" x14ac:dyDescent="0.25"/>
    <row r="1026" ht="18" customHeight="1" x14ac:dyDescent="0.25"/>
    <row r="1027" ht="18" customHeight="1" x14ac:dyDescent="0.25"/>
    <row r="1028" ht="18" customHeight="1" x14ac:dyDescent="0.25"/>
    <row r="1029" ht="18" customHeight="1" x14ac:dyDescent="0.25"/>
    <row r="1030" ht="18" customHeight="1" x14ac:dyDescent="0.25"/>
    <row r="1031" ht="18" customHeight="1" x14ac:dyDescent="0.25"/>
    <row r="1032" ht="18" customHeight="1" x14ac:dyDescent="0.25"/>
    <row r="1033" ht="18" customHeight="1" x14ac:dyDescent="0.25"/>
    <row r="1034" ht="18" customHeight="1" x14ac:dyDescent="0.25"/>
    <row r="1035" ht="18" customHeight="1" x14ac:dyDescent="0.25"/>
    <row r="1036" ht="18" customHeight="1" x14ac:dyDescent="0.25"/>
    <row r="1037" ht="18" customHeight="1" x14ac:dyDescent="0.25"/>
    <row r="1038" ht="18" customHeight="1" x14ac:dyDescent="0.25"/>
    <row r="1039" ht="18" customHeight="1" x14ac:dyDescent="0.25"/>
    <row r="1040" ht="18" customHeight="1" x14ac:dyDescent="0.25"/>
    <row r="1041" ht="18" customHeight="1" x14ac:dyDescent="0.25"/>
    <row r="1042" ht="18" customHeight="1" x14ac:dyDescent="0.25"/>
    <row r="1043" ht="18" customHeight="1" x14ac:dyDescent="0.25"/>
    <row r="1044" ht="18" customHeight="1" x14ac:dyDescent="0.25"/>
    <row r="1045" ht="18" customHeight="1" x14ac:dyDescent="0.25"/>
    <row r="1046" ht="18" customHeight="1" x14ac:dyDescent="0.25"/>
    <row r="1047" ht="18" customHeight="1" x14ac:dyDescent="0.25"/>
    <row r="1048" ht="18" customHeight="1" x14ac:dyDescent="0.25"/>
    <row r="1049" ht="18" customHeight="1" x14ac:dyDescent="0.25"/>
    <row r="1050" ht="18" customHeight="1" x14ac:dyDescent="0.25"/>
    <row r="1051" ht="18" customHeight="1" x14ac:dyDescent="0.25"/>
    <row r="1052" ht="18" customHeight="1" x14ac:dyDescent="0.25"/>
    <row r="1053" ht="18" customHeight="1" x14ac:dyDescent="0.25"/>
    <row r="1054" ht="18" customHeight="1" x14ac:dyDescent="0.25"/>
    <row r="1055" ht="18" customHeight="1" x14ac:dyDescent="0.25"/>
    <row r="1056" ht="18" customHeight="1" x14ac:dyDescent="0.25"/>
    <row r="1057" ht="18" customHeight="1" x14ac:dyDescent="0.25"/>
    <row r="1058" ht="18" customHeight="1" x14ac:dyDescent="0.25"/>
    <row r="1059" ht="18" customHeight="1" x14ac:dyDescent="0.25"/>
    <row r="1060" ht="18" customHeight="1" x14ac:dyDescent="0.25"/>
    <row r="1061" ht="18" customHeight="1" x14ac:dyDescent="0.25"/>
    <row r="1062" ht="18" customHeight="1" x14ac:dyDescent="0.25"/>
    <row r="1063" ht="18" customHeight="1" x14ac:dyDescent="0.25"/>
    <row r="1064" ht="18" customHeight="1" x14ac:dyDescent="0.25"/>
    <row r="1065" ht="18" customHeight="1" x14ac:dyDescent="0.25"/>
    <row r="1066" ht="18" customHeight="1" x14ac:dyDescent="0.25"/>
    <row r="1067" ht="18" customHeight="1" x14ac:dyDescent="0.25"/>
    <row r="1068" ht="18" customHeight="1" x14ac:dyDescent="0.25"/>
    <row r="1069" ht="18" customHeight="1" x14ac:dyDescent="0.25"/>
    <row r="1070" ht="18" customHeight="1" x14ac:dyDescent="0.25"/>
    <row r="1071" ht="18" customHeight="1" x14ac:dyDescent="0.25"/>
    <row r="1072" ht="18" customHeight="1" x14ac:dyDescent="0.25"/>
    <row r="1073" ht="18" customHeight="1" x14ac:dyDescent="0.25"/>
    <row r="1074" ht="18" customHeight="1" x14ac:dyDescent="0.25"/>
    <row r="1075" ht="18" customHeight="1" x14ac:dyDescent="0.25"/>
    <row r="1076" ht="18" customHeight="1" x14ac:dyDescent="0.25"/>
    <row r="1077" ht="18" customHeight="1" x14ac:dyDescent="0.25"/>
    <row r="1078" ht="18" customHeight="1" x14ac:dyDescent="0.25"/>
    <row r="1079" ht="18" customHeight="1" x14ac:dyDescent="0.25"/>
    <row r="1080" ht="18" customHeight="1" x14ac:dyDescent="0.25"/>
    <row r="1081" ht="18" customHeight="1" x14ac:dyDescent="0.25"/>
    <row r="1082" ht="18" customHeight="1" x14ac:dyDescent="0.25"/>
    <row r="1083" ht="18" customHeight="1" x14ac:dyDescent="0.25"/>
    <row r="1084" ht="18" customHeight="1" x14ac:dyDescent="0.25"/>
    <row r="1085" ht="18" customHeight="1" x14ac:dyDescent="0.25"/>
    <row r="1086" ht="18" customHeight="1" x14ac:dyDescent="0.25"/>
    <row r="1087" ht="18" customHeight="1" x14ac:dyDescent="0.25"/>
    <row r="1088" ht="18" customHeight="1" x14ac:dyDescent="0.25"/>
    <row r="1089" ht="18" customHeight="1" x14ac:dyDescent="0.25"/>
    <row r="1090" ht="18" customHeight="1" x14ac:dyDescent="0.25"/>
    <row r="1091" ht="18" customHeight="1" x14ac:dyDescent="0.25"/>
    <row r="1092" ht="18" customHeight="1" x14ac:dyDescent="0.25"/>
    <row r="1093" ht="18" customHeight="1" x14ac:dyDescent="0.25"/>
    <row r="1094" ht="18" customHeight="1" x14ac:dyDescent="0.25"/>
    <row r="1095" ht="18" customHeight="1" x14ac:dyDescent="0.25"/>
    <row r="1096" ht="18" customHeight="1" x14ac:dyDescent="0.25"/>
    <row r="1097" ht="18" customHeight="1" x14ac:dyDescent="0.25"/>
    <row r="1098" ht="18" customHeight="1" x14ac:dyDescent="0.25"/>
    <row r="1099" ht="18" customHeight="1" x14ac:dyDescent="0.25"/>
    <row r="1100" ht="18" customHeight="1" x14ac:dyDescent="0.25"/>
    <row r="1101" ht="18" customHeight="1" x14ac:dyDescent="0.25"/>
    <row r="1102" ht="18" customHeight="1" x14ac:dyDescent="0.25"/>
    <row r="1103" ht="18" customHeight="1" x14ac:dyDescent="0.25"/>
  </sheetData>
  <sheetProtection formatCells="0" formatColumns="0" formatRows="0" insertColumns="0" insertRows="0" deleteRows="0" sort="0" autoFilter="0"/>
  <mergeCells count="131">
    <mergeCell ref="R7:S7"/>
    <mergeCell ref="B1:E1"/>
    <mergeCell ref="A8:D8"/>
    <mergeCell ref="E8:J8"/>
    <mergeCell ref="K8:O8"/>
    <mergeCell ref="R12:S12"/>
    <mergeCell ref="R13:S13"/>
    <mergeCell ref="R14:S14"/>
    <mergeCell ref="R15:S15"/>
    <mergeCell ref="R16:S16"/>
    <mergeCell ref="R8:S8"/>
    <mergeCell ref="R9:S9"/>
    <mergeCell ref="R10:S10"/>
    <mergeCell ref="R11:S11"/>
    <mergeCell ref="R22:S22"/>
    <mergeCell ref="R23:S23"/>
    <mergeCell ref="R24:S24"/>
    <mergeCell ref="R25:S25"/>
    <mergeCell ref="R26:S26"/>
    <mergeCell ref="R17:S17"/>
    <mergeCell ref="R18:S18"/>
    <mergeCell ref="R19:S19"/>
    <mergeCell ref="R20:S20"/>
    <mergeCell ref="R21:S21"/>
    <mergeCell ref="R32:S32"/>
    <mergeCell ref="R33:S33"/>
    <mergeCell ref="R34:S34"/>
    <mergeCell ref="R35:S35"/>
    <mergeCell ref="R36:S36"/>
    <mergeCell ref="R27:S27"/>
    <mergeCell ref="R28:S28"/>
    <mergeCell ref="R29:S29"/>
    <mergeCell ref="R30:S30"/>
    <mergeCell ref="R31:S31"/>
    <mergeCell ref="R42:S42"/>
    <mergeCell ref="R43:S43"/>
    <mergeCell ref="R44:S44"/>
    <mergeCell ref="R45:S45"/>
    <mergeCell ref="R46:S46"/>
    <mergeCell ref="R37:S37"/>
    <mergeCell ref="R38:S38"/>
    <mergeCell ref="R39:S39"/>
    <mergeCell ref="R40:S40"/>
    <mergeCell ref="R41:S41"/>
    <mergeCell ref="R52:S52"/>
    <mergeCell ref="R53:S53"/>
    <mergeCell ref="R54:S54"/>
    <mergeCell ref="R55:S55"/>
    <mergeCell ref="R56:S56"/>
    <mergeCell ref="R47:S47"/>
    <mergeCell ref="R48:S48"/>
    <mergeCell ref="R49:S49"/>
    <mergeCell ref="R50:S50"/>
    <mergeCell ref="R51:S51"/>
    <mergeCell ref="R62:S62"/>
    <mergeCell ref="R63:S63"/>
    <mergeCell ref="R64:S64"/>
    <mergeCell ref="R65:S65"/>
    <mergeCell ref="R66:S66"/>
    <mergeCell ref="R57:S57"/>
    <mergeCell ref="R58:S58"/>
    <mergeCell ref="R59:S59"/>
    <mergeCell ref="R60:S60"/>
    <mergeCell ref="R61:S61"/>
    <mergeCell ref="R72:S72"/>
    <mergeCell ref="R73:S73"/>
    <mergeCell ref="R74:S74"/>
    <mergeCell ref="R75:S75"/>
    <mergeCell ref="R76:S76"/>
    <mergeCell ref="R67:S67"/>
    <mergeCell ref="R68:S68"/>
    <mergeCell ref="R69:S69"/>
    <mergeCell ref="R70:S70"/>
    <mergeCell ref="R71:S71"/>
    <mergeCell ref="R82:S82"/>
    <mergeCell ref="R83:S83"/>
    <mergeCell ref="R84:S84"/>
    <mergeCell ref="R85:S85"/>
    <mergeCell ref="R86:S86"/>
    <mergeCell ref="R77:S77"/>
    <mergeCell ref="R78:S78"/>
    <mergeCell ref="R79:S79"/>
    <mergeCell ref="R80:S80"/>
    <mergeCell ref="R81:S81"/>
    <mergeCell ref="R92:S92"/>
    <mergeCell ref="R93:S93"/>
    <mergeCell ref="R94:S94"/>
    <mergeCell ref="R95:S95"/>
    <mergeCell ref="R96:S96"/>
    <mergeCell ref="R87:S87"/>
    <mergeCell ref="R88:S88"/>
    <mergeCell ref="R89:S89"/>
    <mergeCell ref="R90:S90"/>
    <mergeCell ref="R91:S91"/>
    <mergeCell ref="R109:S109"/>
    <mergeCell ref="R110:S110"/>
    <mergeCell ref="R111:S111"/>
    <mergeCell ref="R102:S102"/>
    <mergeCell ref="R103:S103"/>
    <mergeCell ref="R104:S104"/>
    <mergeCell ref="R105:S105"/>
    <mergeCell ref="R106:S106"/>
    <mergeCell ref="R97:S97"/>
    <mergeCell ref="R98:S98"/>
    <mergeCell ref="R99:S99"/>
    <mergeCell ref="R100:S100"/>
    <mergeCell ref="R101:S101"/>
    <mergeCell ref="U3:X5"/>
    <mergeCell ref="Y3:Z5"/>
    <mergeCell ref="R127:S127"/>
    <mergeCell ref="R128:S128"/>
    <mergeCell ref="R129:S129"/>
    <mergeCell ref="R130:S130"/>
    <mergeCell ref="R131:S131"/>
    <mergeCell ref="R122:S122"/>
    <mergeCell ref="R123:S123"/>
    <mergeCell ref="R124:S124"/>
    <mergeCell ref="R125:S125"/>
    <mergeCell ref="R126:S126"/>
    <mergeCell ref="R117:S117"/>
    <mergeCell ref="R118:S118"/>
    <mergeCell ref="R119:S119"/>
    <mergeCell ref="R120:S120"/>
    <mergeCell ref="R121:S121"/>
    <mergeCell ref="R112:S112"/>
    <mergeCell ref="R113:S113"/>
    <mergeCell ref="R114:S114"/>
    <mergeCell ref="R115:S115"/>
    <mergeCell ref="R116:S116"/>
    <mergeCell ref="R107:S107"/>
    <mergeCell ref="R108:S108"/>
  </mergeCells>
  <conditionalFormatting sqref="G7:H7 G9:H131">
    <cfRule type="expression" dxfId="6" priority="6" stopIfTrue="1">
      <formula>E7="Fixt"</formula>
    </cfRule>
  </conditionalFormatting>
  <conditionalFormatting sqref="H7 H9:H131">
    <cfRule type="expression" dxfId="5" priority="7" stopIfTrue="1">
      <formula>E7="Bulb"</formula>
    </cfRule>
  </conditionalFormatting>
  <conditionalFormatting sqref="L9:L131">
    <cfRule type="expression" dxfId="4" priority="5" stopIfTrue="1">
      <formula>E9="Fixt"</formula>
    </cfRule>
  </conditionalFormatting>
  <conditionalFormatting sqref="L7:M7">
    <cfRule type="expression" dxfId="3" priority="1" stopIfTrue="1">
      <formula>J7="Fixt"</formula>
    </cfRule>
  </conditionalFormatting>
  <conditionalFormatting sqref="M7">
    <cfRule type="expression" dxfId="2" priority="2" stopIfTrue="1">
      <formula>J7="Bulb"</formula>
    </cfRule>
  </conditionalFormatting>
  <conditionalFormatting sqref="M9:M131">
    <cfRule type="expression" dxfId="1" priority="4" stopIfTrue="1">
      <formula>E9="Bulb"</formula>
    </cfRule>
  </conditionalFormatting>
  <dataValidations count="4">
    <dataValidation type="custom" showInputMessage="1" showErrorMessage="1" sqref="H34" xr:uid="{951660C2-4013-4D16-B566-45768747B599}">
      <formula1>NOT(ISBLANK($E$34))</formula1>
    </dataValidation>
    <dataValidation type="list" allowBlank="1" showInputMessage="1" showErrorMessage="1" sqref="E7 E9:E131" xr:uid="{12B828B3-187F-4FFF-9AD2-A5F694FFA8E2}">
      <formula1>"Bulb,Fixt"</formula1>
    </dataValidation>
    <dataValidation type="list" allowBlank="1" showInputMessage="1" showErrorMessage="1" sqref="C7 C9:C131" xr:uid="{080DE326-A37C-4863-A3A6-234F9C310F22}">
      <formula1>"Pres, Cust"</formula1>
    </dataValidation>
    <dataValidation type="list" allowBlank="1" showInputMessage="1" showErrorMessage="1" sqref="B7 B9:B131" xr:uid="{4E27507D-F5E8-41C1-9F87-A3B7D6A81A8E}">
      <formula1>"Int, Ext"</formula1>
    </dataValidation>
  </dataValidations>
  <hyperlinks>
    <hyperlink ref="A5" location="'Input Wattage'!A1" display="Click for fixture input  wattages" xr:uid="{747BBD67-8E0C-41A2-9E6F-2F385C824112}"/>
  </hyperlinks>
  <pageMargins left="0.25" right="0.25" top="0.25" bottom="0.25" header="0" footer="0"/>
  <pageSetup scale="74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DDF18-1105-4C91-BDC1-7F373DF20DF4}">
  <dimension ref="A1:AB385"/>
  <sheetViews>
    <sheetView workbookViewId="0">
      <pane ySplit="5" topLeftCell="A50" activePane="bottomLeft" state="frozen"/>
      <selection pane="bottomLeft" activeCell="G61" sqref="G61"/>
    </sheetView>
  </sheetViews>
  <sheetFormatPr defaultColWidth="0" defaultRowHeight="15" x14ac:dyDescent="0.25"/>
  <cols>
    <col min="1" max="1" width="16" style="2" customWidth="1"/>
    <col min="2" max="2" width="8.140625" style="36" customWidth="1"/>
    <col min="3" max="4" width="9.140625" style="36" customWidth="1"/>
    <col min="5" max="5" width="9.7109375" style="36" customWidth="1"/>
    <col min="6" max="11" width="8.28515625" style="36" customWidth="1"/>
    <col min="12" max="12" width="9.140625" style="2" hidden="1" customWidth="1"/>
    <col min="13" max="13" width="18.140625" style="2" hidden="1" customWidth="1"/>
    <col min="14" max="23" width="9.140625" style="36" hidden="1" customWidth="1"/>
    <col min="24" max="24" width="17.7109375" style="2" hidden="1" customWidth="1"/>
    <col min="25" max="28" width="9.140625" style="2" hidden="1" customWidth="1"/>
    <col min="29" max="16384" width="9.140625" style="100" hidden="1"/>
  </cols>
  <sheetData>
    <row r="1" spans="1:28" ht="15.75" thickBot="1" x14ac:dyDescent="0.3">
      <c r="A1" s="2" t="s">
        <v>55</v>
      </c>
      <c r="B1" s="204" t="s">
        <v>56</v>
      </c>
      <c r="C1" s="205"/>
      <c r="D1" s="99"/>
      <c r="E1" s="203" t="s">
        <v>57</v>
      </c>
      <c r="F1" s="203"/>
      <c r="G1" s="203"/>
      <c r="H1" s="203"/>
    </row>
    <row r="2" spans="1:28" ht="15.75" thickBot="1" x14ac:dyDescent="0.3"/>
    <row r="3" spans="1:28" ht="15.75" thickBot="1" x14ac:dyDescent="0.3">
      <c r="C3" s="200" t="s">
        <v>58</v>
      </c>
      <c r="D3" s="201"/>
      <c r="E3" s="201"/>
      <c r="F3" s="201"/>
      <c r="G3" s="201"/>
      <c r="H3" s="201"/>
      <c r="I3" s="201"/>
      <c r="J3" s="201"/>
      <c r="K3" s="202"/>
    </row>
    <row r="4" spans="1:28" ht="15.75" thickBot="1" x14ac:dyDescent="0.3">
      <c r="C4" s="197" t="s">
        <v>59</v>
      </c>
      <c r="D4" s="199"/>
      <c r="E4" s="66" t="s">
        <v>60</v>
      </c>
      <c r="F4" s="197" t="s">
        <v>61</v>
      </c>
      <c r="G4" s="198"/>
      <c r="H4" s="199"/>
      <c r="I4" s="197" t="s">
        <v>62</v>
      </c>
      <c r="J4" s="198"/>
      <c r="K4" s="199"/>
    </row>
    <row r="5" spans="1:28" ht="43.5" customHeight="1" thickBot="1" x14ac:dyDescent="0.3">
      <c r="A5" s="101" t="s">
        <v>63</v>
      </c>
      <c r="B5" s="102" t="s">
        <v>64</v>
      </c>
      <c r="C5" s="103" t="s">
        <v>65</v>
      </c>
      <c r="D5" s="104" t="s">
        <v>66</v>
      </c>
      <c r="E5" s="102" t="s">
        <v>60</v>
      </c>
      <c r="F5" s="103" t="s">
        <v>67</v>
      </c>
      <c r="G5" s="105" t="s">
        <v>68</v>
      </c>
      <c r="H5" s="104" t="s">
        <v>69</v>
      </c>
      <c r="I5" s="103" t="s">
        <v>67</v>
      </c>
      <c r="J5" s="116" t="s">
        <v>70</v>
      </c>
      <c r="K5" s="104" t="s">
        <v>69</v>
      </c>
      <c r="L5" s="2" t="s">
        <v>63</v>
      </c>
      <c r="M5" s="2" t="s">
        <v>71</v>
      </c>
      <c r="N5" s="36" t="s">
        <v>64</v>
      </c>
      <c r="O5" s="36" t="s">
        <v>72</v>
      </c>
      <c r="P5" s="36" t="s">
        <v>66</v>
      </c>
      <c r="Q5" s="36" t="s">
        <v>60</v>
      </c>
      <c r="R5" s="36" t="s">
        <v>73</v>
      </c>
      <c r="S5" s="36" t="s">
        <v>74</v>
      </c>
      <c r="T5" s="36" t="s">
        <v>75</v>
      </c>
      <c r="U5" s="36" t="s">
        <v>76</v>
      </c>
      <c r="V5" s="36" t="s">
        <v>77</v>
      </c>
      <c r="W5" s="36" t="s">
        <v>78</v>
      </c>
      <c r="X5" s="2" t="s">
        <v>79</v>
      </c>
      <c r="Y5" s="36" t="s">
        <v>33</v>
      </c>
      <c r="Z5" s="2" t="s">
        <v>80</v>
      </c>
      <c r="AA5" s="2" t="s">
        <v>81</v>
      </c>
      <c r="AB5" s="2" t="s">
        <v>82</v>
      </c>
    </row>
    <row r="6" spans="1:28" x14ac:dyDescent="0.25">
      <c r="A6" s="106" t="str">
        <f>IFERROR(INDEX($M$6:$U$385,$AB6,COLUMNS($A$5:A5)),"")</f>
        <v>F13T8 1' 13W</v>
      </c>
      <c r="B6" s="107">
        <f>IFERROR(INDEX($M$6:$U$385,$AB6,COLUMNS($A$5:B5)),"")</f>
        <v>1</v>
      </c>
      <c r="C6" s="108" t="str">
        <f>IFERROR(INDEX($M$6:$U$385,$AB6,COLUMNS($A$5:C5)),"")</f>
        <v>–</v>
      </c>
      <c r="D6" s="109">
        <f>IFERROR(INDEX($M$6:$U$385,$AB6,COLUMNS($A$5:D5)),"")</f>
        <v>17</v>
      </c>
      <c r="E6" s="107" t="str">
        <f>IFERROR(INDEX($M$6:$U$385,$AB6,COLUMNS($A$5:E5)),"")</f>
        <v>–</v>
      </c>
      <c r="F6" s="36" t="str">
        <f>IFERROR(INDEX($M$6:$U$385,$AB6,COLUMNS($A$5:F5)),"")</f>
        <v>–</v>
      </c>
      <c r="G6" s="36" t="str">
        <f>IFERROR(INDEX($M$6:$U$385,$AB6,COLUMNS($A$5:G5)),"")</f>
        <v>–</v>
      </c>
      <c r="H6" s="36" t="str">
        <f>IFERROR(INDEX($M$6:$U$385,$AB6,COLUMNS($A$5:H5)),"")</f>
        <v>–</v>
      </c>
      <c r="I6" s="108" t="str">
        <f>IFERROR(INDEX($M$6:$W$385,$AB6,COLUMNS($A$5:I5)),"")</f>
        <v>–</v>
      </c>
      <c r="J6" s="36" t="str">
        <f>IFERROR(INDEX($M$6:$W$385,$AB6,COLUMNS($A$5:J5)),"")</f>
        <v>–</v>
      </c>
      <c r="K6" s="109" t="str">
        <f>IFERROR(INDEX($M$6:$W$385,$AB6,COLUMNS($A$5:K5)),"")</f>
        <v>–</v>
      </c>
      <c r="L6" s="2" t="s">
        <v>83</v>
      </c>
      <c r="M6" s="2" t="s">
        <v>84</v>
      </c>
      <c r="N6" s="36">
        <v>1</v>
      </c>
      <c r="O6" s="36" t="s">
        <v>85</v>
      </c>
      <c r="P6" s="36">
        <v>21</v>
      </c>
      <c r="Q6" s="36" t="s">
        <v>85</v>
      </c>
      <c r="R6" s="36" t="s">
        <v>85</v>
      </c>
      <c r="S6" s="36" t="s">
        <v>85</v>
      </c>
      <c r="T6" s="36" t="s">
        <v>85</v>
      </c>
      <c r="U6" s="36" t="s">
        <v>85</v>
      </c>
      <c r="V6" s="36" t="s">
        <v>85</v>
      </c>
      <c r="W6" s="36" t="s">
        <v>85</v>
      </c>
      <c r="X6" s="2" t="s">
        <v>56</v>
      </c>
      <c r="Z6" s="2">
        <f>ROWS($M$6:M6)</f>
        <v>1</v>
      </c>
      <c r="AA6" s="2" t="str">
        <f>IF(L6=$B$1,Z6,"")</f>
        <v/>
      </c>
      <c r="AB6" s="2">
        <f t="shared" ref="AB6:AB69" si="0">IFERROR(SMALL($AA$6:$AA$385,Z6),"")</f>
        <v>108</v>
      </c>
    </row>
    <row r="7" spans="1:28" x14ac:dyDescent="0.25">
      <c r="A7" s="106" t="str">
        <f>IFERROR(INDEX($M$6:$U$385,$AB7,COLUMNS($A$5:A6)),"")</f>
        <v>F13T8 1' 13W</v>
      </c>
      <c r="B7" s="107">
        <f>IFERROR(INDEX($M$6:$U$385,$AB7,COLUMNS($A$5:B6)),"")</f>
        <v>2</v>
      </c>
      <c r="C7" s="108" t="str">
        <f>IFERROR(INDEX($M$6:$U$385,$AB7,COLUMNS($A$5:C6)),"")</f>
        <v>–</v>
      </c>
      <c r="D7" s="109">
        <f>IFERROR(INDEX($M$6:$U$385,$AB7,COLUMNS($A$5:D6)),"")</f>
        <v>36</v>
      </c>
      <c r="E7" s="107" t="str">
        <f>IFERROR(INDEX($M$6:$U$385,$AB7,COLUMNS($A$5:E6)),"")</f>
        <v>–</v>
      </c>
      <c r="F7" s="36" t="str">
        <f>IFERROR(INDEX($M$6:$U$385,$AB7,COLUMNS($A$5:F6)),"")</f>
        <v>–</v>
      </c>
      <c r="G7" s="36" t="str">
        <f>IFERROR(INDEX($M$6:$U$385,$AB7,COLUMNS($A$5:G6)),"")</f>
        <v>–</v>
      </c>
      <c r="H7" s="36" t="str">
        <f>IFERROR(INDEX($M$6:$U$385,$AB7,COLUMNS($A$5:H6)),"")</f>
        <v>–</v>
      </c>
      <c r="I7" s="108" t="str">
        <f>IFERROR(INDEX($M$6:$U$385,$AB7,COLUMNS($A$5:I6)),"")</f>
        <v>–</v>
      </c>
      <c r="J7" s="36" t="str">
        <f>IFERROR(INDEX($M$6:$W$385,$AB7,COLUMNS($A$5:J6)),"")</f>
        <v>–</v>
      </c>
      <c r="K7" s="109" t="str">
        <f>IFERROR(INDEX($M$6:$W$385,$AB7,COLUMNS($A$5:K6)),"")</f>
        <v>–</v>
      </c>
      <c r="L7" s="2" t="s">
        <v>83</v>
      </c>
      <c r="M7" s="2" t="s">
        <v>84</v>
      </c>
      <c r="N7" s="36">
        <v>2</v>
      </c>
      <c r="O7" s="36" t="s">
        <v>85</v>
      </c>
      <c r="P7" s="36">
        <v>41</v>
      </c>
      <c r="Q7" s="36" t="s">
        <v>85</v>
      </c>
      <c r="R7" s="36" t="s">
        <v>85</v>
      </c>
      <c r="S7" s="36" t="s">
        <v>85</v>
      </c>
      <c r="T7" s="36" t="s">
        <v>85</v>
      </c>
      <c r="U7" s="36" t="s">
        <v>85</v>
      </c>
      <c r="V7" s="36" t="s">
        <v>85</v>
      </c>
      <c r="W7" s="36" t="s">
        <v>85</v>
      </c>
      <c r="X7" s="2" t="s">
        <v>83</v>
      </c>
      <c r="Z7" s="2">
        <f>ROWS($M$6:M7)</f>
        <v>2</v>
      </c>
      <c r="AA7" s="2" t="str">
        <f t="shared" ref="AA7:AA70" si="1">IF(L7=$B$1,Z7,"")</f>
        <v/>
      </c>
      <c r="AB7" s="2">
        <f t="shared" si="0"/>
        <v>109</v>
      </c>
    </row>
    <row r="8" spans="1:28" x14ac:dyDescent="0.25">
      <c r="A8" s="106" t="str">
        <f>IFERROR(INDEX($M$6:$U$385,$AB8,COLUMNS($A$5:A7)),"")</f>
        <v>F15T8 1.5' 15W</v>
      </c>
      <c r="B8" s="107">
        <f>IFERROR(INDEX($M$6:$U$385,$AB8,COLUMNS($A$5:B7)),"")</f>
        <v>1</v>
      </c>
      <c r="C8" s="108" t="str">
        <f>IFERROR(INDEX($M$6:$U$385,$AB8,COLUMNS($A$5:C7)),"")</f>
        <v>–</v>
      </c>
      <c r="D8" s="109">
        <f>IFERROR(INDEX($M$6:$U$385,$AB8,COLUMNS($A$5:D7)),"")</f>
        <v>20</v>
      </c>
      <c r="E8" s="107" t="str">
        <f>IFERROR(INDEX($M$6:$U$385,$AB8,COLUMNS($A$5:E7)),"")</f>
        <v>–</v>
      </c>
      <c r="F8" s="36" t="str">
        <f>IFERROR(INDEX($M$6:$U$385,$AB8,COLUMNS($A$5:F7)),"")</f>
        <v>–</v>
      </c>
      <c r="G8" s="36" t="str">
        <f>IFERROR(INDEX($M$6:$U$385,$AB8,COLUMNS($A$5:G7)),"")</f>
        <v>–</v>
      </c>
      <c r="H8" s="36" t="str">
        <f>IFERROR(INDEX($M$6:$U$385,$AB8,COLUMNS($A$5:H7)),"")</f>
        <v>–</v>
      </c>
      <c r="I8" s="108" t="str">
        <f>IFERROR(INDEX($M$6:$U$385,$AB8,COLUMNS($A$5:I7)),"")</f>
        <v>–</v>
      </c>
      <c r="J8" s="36" t="str">
        <f>IFERROR(INDEX($M$6:$W$385,$AB8,COLUMNS($A$5:J7)),"")</f>
        <v>–</v>
      </c>
      <c r="K8" s="109" t="str">
        <f>IFERROR(INDEX($M$6:$W$385,$AB8,COLUMNS($A$5:K7)),"")</f>
        <v>–</v>
      </c>
      <c r="L8" s="2" t="s">
        <v>83</v>
      </c>
      <c r="M8" s="2" t="s">
        <v>84</v>
      </c>
      <c r="N8" s="36">
        <v>3</v>
      </c>
      <c r="O8" s="36" t="s">
        <v>85</v>
      </c>
      <c r="P8" s="36">
        <v>63</v>
      </c>
      <c r="Q8" s="36" t="s">
        <v>85</v>
      </c>
      <c r="R8" s="36" t="s">
        <v>85</v>
      </c>
      <c r="S8" s="36" t="s">
        <v>85</v>
      </c>
      <c r="T8" s="36" t="s">
        <v>85</v>
      </c>
      <c r="U8" s="36" t="s">
        <v>85</v>
      </c>
      <c r="V8" s="36" t="s">
        <v>85</v>
      </c>
      <c r="W8" s="36" t="s">
        <v>85</v>
      </c>
      <c r="X8" s="2" t="s">
        <v>86</v>
      </c>
      <c r="Z8" s="2">
        <f>ROWS($M$6:M8)</f>
        <v>3</v>
      </c>
      <c r="AA8" s="2" t="str">
        <f t="shared" si="1"/>
        <v/>
      </c>
      <c r="AB8" s="2">
        <f t="shared" si="0"/>
        <v>110</v>
      </c>
    </row>
    <row r="9" spans="1:28" x14ac:dyDescent="0.25">
      <c r="A9" s="106" t="str">
        <f>IFERROR(INDEX($M$6:$U$385,$AB9,COLUMNS($A$5:A8)),"")</f>
        <v>F15T8 1.5' 15W</v>
      </c>
      <c r="B9" s="107">
        <f>IFERROR(INDEX($M$6:$U$385,$AB9,COLUMNS($A$5:B8)),"")</f>
        <v>2</v>
      </c>
      <c r="C9" s="108" t="str">
        <f>IFERROR(INDEX($M$6:$U$385,$AB9,COLUMNS($A$5:C8)),"")</f>
        <v>–</v>
      </c>
      <c r="D9" s="109">
        <f>IFERROR(INDEX($M$6:$U$385,$AB9,COLUMNS($A$5:D8)),"")</f>
        <v>41</v>
      </c>
      <c r="E9" s="107" t="str">
        <f>IFERROR(INDEX($M$6:$U$385,$AB9,COLUMNS($A$5:E8)),"")</f>
        <v>–</v>
      </c>
      <c r="F9" s="36" t="str">
        <f>IFERROR(INDEX($M$6:$U$385,$AB9,COLUMNS($A$5:F8)),"")</f>
        <v>–</v>
      </c>
      <c r="G9" s="36" t="str">
        <f>IFERROR(INDEX($M$6:$U$385,$AB9,COLUMNS($A$5:G8)),"")</f>
        <v>–</v>
      </c>
      <c r="H9" s="36" t="str">
        <f>IFERROR(INDEX($M$6:$U$385,$AB9,COLUMNS($A$5:H8)),"")</f>
        <v>–</v>
      </c>
      <c r="I9" s="108" t="str">
        <f>IFERROR(INDEX($M$6:$U$385,$AB9,COLUMNS($A$5:I8)),"")</f>
        <v>–</v>
      </c>
      <c r="J9" s="36" t="str">
        <f>IFERROR(INDEX($M$6:$W$385,$AB9,COLUMNS($A$5:J8)),"")</f>
        <v>–</v>
      </c>
      <c r="K9" s="109" t="str">
        <f>IFERROR(INDEX($M$6:$W$385,$AB9,COLUMNS($A$5:K8)),"")</f>
        <v>–</v>
      </c>
      <c r="L9" s="2" t="s">
        <v>83</v>
      </c>
      <c r="M9" s="2" t="s">
        <v>87</v>
      </c>
      <c r="N9" s="36">
        <v>1</v>
      </c>
      <c r="O9" s="36" t="s">
        <v>85</v>
      </c>
      <c r="P9" s="36">
        <v>21</v>
      </c>
      <c r="Q9" s="36" t="s">
        <v>85</v>
      </c>
      <c r="R9" s="36" t="s">
        <v>85</v>
      </c>
      <c r="S9" s="36" t="s">
        <v>85</v>
      </c>
      <c r="T9" s="36" t="s">
        <v>85</v>
      </c>
      <c r="U9" s="36" t="s">
        <v>85</v>
      </c>
      <c r="V9" s="36" t="s">
        <v>85</v>
      </c>
      <c r="W9" s="36" t="s">
        <v>85</v>
      </c>
      <c r="X9" s="2" t="s">
        <v>88</v>
      </c>
      <c r="Z9" s="2">
        <f>ROWS($M$6:M9)</f>
        <v>4</v>
      </c>
      <c r="AA9" s="2" t="str">
        <f t="shared" si="1"/>
        <v/>
      </c>
      <c r="AB9" s="2">
        <f t="shared" si="0"/>
        <v>111</v>
      </c>
    </row>
    <row r="10" spans="1:28" x14ac:dyDescent="0.25">
      <c r="A10" s="106" t="str">
        <f>IFERROR(INDEX($M$6:$U$385,$AB10,COLUMNS($A$5:A9)),"")</f>
        <v>F17T8 2' 17W</v>
      </c>
      <c r="B10" s="107">
        <f>IFERROR(INDEX($M$6:$U$385,$AB10,COLUMNS($A$5:B9)),"")</f>
        <v>1</v>
      </c>
      <c r="C10" s="108" t="str">
        <f>IFERROR(INDEX($M$6:$U$385,$AB10,COLUMNS($A$5:C9)),"")</f>
        <v>–</v>
      </c>
      <c r="D10" s="109">
        <f>IFERROR(INDEX($M$6:$U$385,$AB10,COLUMNS($A$5:D9)),"")</f>
        <v>24</v>
      </c>
      <c r="E10" s="107" t="str">
        <f>IFERROR(INDEX($M$6:$U$385,$AB10,COLUMNS($A$5:E9)),"")</f>
        <v>–</v>
      </c>
      <c r="F10" s="36" t="str">
        <f>IFERROR(INDEX($M$6:$U$385,$AB10,COLUMNS($A$5:F9)),"")</f>
        <v>–</v>
      </c>
      <c r="G10" s="36">
        <f>IFERROR(INDEX($M$6:$U$385,$AB10,COLUMNS($A$5:G9)),"")</f>
        <v>18</v>
      </c>
      <c r="H10" s="36" t="str">
        <f>IFERROR(INDEX($M$6:$U$385,$AB10,COLUMNS($A$5:H9)),"")</f>
        <v>–</v>
      </c>
      <c r="I10" s="108">
        <f>IFERROR(INDEX($M$6:$U$385,$AB10,COLUMNS($A$5:I9)),"")</f>
        <v>13</v>
      </c>
      <c r="J10" s="36">
        <f>IFERROR(INDEX($M$6:$W$385,$AB10,COLUMNS($A$5:J9)),"")</f>
        <v>15</v>
      </c>
      <c r="K10" s="109">
        <f>IFERROR(INDEX($M$6:$W$385,$AB10,COLUMNS($A$5:K9)),"")</f>
        <v>20</v>
      </c>
      <c r="L10" s="2" t="s">
        <v>83</v>
      </c>
      <c r="M10" s="2" t="s">
        <v>87</v>
      </c>
      <c r="N10" s="36">
        <v>2</v>
      </c>
      <c r="O10" s="36" t="s">
        <v>85</v>
      </c>
      <c r="P10" s="36">
        <v>53</v>
      </c>
      <c r="Q10" s="36" t="s">
        <v>85</v>
      </c>
      <c r="R10" s="36" t="s">
        <v>85</v>
      </c>
      <c r="S10" s="36" t="s">
        <v>85</v>
      </c>
      <c r="T10" s="36" t="s">
        <v>85</v>
      </c>
      <c r="U10" s="36" t="s">
        <v>85</v>
      </c>
      <c r="V10" s="36" t="s">
        <v>85</v>
      </c>
      <c r="W10" s="36" t="s">
        <v>85</v>
      </c>
      <c r="X10" s="2" t="s">
        <v>89</v>
      </c>
      <c r="Z10" s="2">
        <f>ROWS($M$6:M10)</f>
        <v>5</v>
      </c>
      <c r="AA10" s="2" t="str">
        <f t="shared" si="1"/>
        <v/>
      </c>
      <c r="AB10" s="2">
        <f t="shared" si="0"/>
        <v>112</v>
      </c>
    </row>
    <row r="11" spans="1:28" x14ac:dyDescent="0.25">
      <c r="A11" s="106" t="str">
        <f>IFERROR(INDEX($M$6:$U$385,$AB11,COLUMNS($A$5:A10)),"")</f>
        <v>F17T8 2' 17W</v>
      </c>
      <c r="B11" s="107">
        <f>IFERROR(INDEX($M$6:$U$385,$AB11,COLUMNS($A$5:B10)),"")</f>
        <v>2</v>
      </c>
      <c r="C11" s="108" t="str">
        <f>IFERROR(INDEX($M$6:$U$385,$AB11,COLUMNS($A$5:C10)),"")</f>
        <v>–</v>
      </c>
      <c r="D11" s="109">
        <f>IFERROR(INDEX($M$6:$U$385,$AB11,COLUMNS($A$5:D10)),"")</f>
        <v>45</v>
      </c>
      <c r="E11" s="107" t="str">
        <f>IFERROR(INDEX($M$6:$U$385,$AB11,COLUMNS($A$5:E10)),"")</f>
        <v>–</v>
      </c>
      <c r="F11" s="36" t="str">
        <f>IFERROR(INDEX($M$6:$U$385,$AB11,COLUMNS($A$5:F10)),"")</f>
        <v>–</v>
      </c>
      <c r="G11" s="36">
        <f>IFERROR(INDEX($M$6:$U$385,$AB11,COLUMNS($A$5:G10)),"")</f>
        <v>31</v>
      </c>
      <c r="H11" s="36" t="str">
        <f>IFERROR(INDEX($M$6:$U$385,$AB11,COLUMNS($A$5:H10)),"")</f>
        <v>–</v>
      </c>
      <c r="I11" s="108">
        <f>IFERROR(INDEX($M$6:$U$385,$AB11,COLUMNS($A$5:I10)),"")</f>
        <v>27</v>
      </c>
      <c r="J11" s="36">
        <f>IFERROR(INDEX($M$6:$W$385,$AB11,COLUMNS($A$5:J10)),"")</f>
        <v>30</v>
      </c>
      <c r="K11" s="109">
        <f>IFERROR(INDEX($M$6:$W$385,$AB11,COLUMNS($A$5:K10)),"")</f>
        <v>39</v>
      </c>
      <c r="L11" s="2" t="s">
        <v>83</v>
      </c>
      <c r="M11" s="2" t="s">
        <v>87</v>
      </c>
      <c r="N11" s="36">
        <v>3</v>
      </c>
      <c r="O11" s="36" t="s">
        <v>85</v>
      </c>
      <c r="P11" s="36">
        <v>64</v>
      </c>
      <c r="Q11" s="36" t="s">
        <v>85</v>
      </c>
      <c r="R11" s="36" t="s">
        <v>85</v>
      </c>
      <c r="S11" s="36" t="s">
        <v>85</v>
      </c>
      <c r="T11" s="36" t="s">
        <v>85</v>
      </c>
      <c r="U11" s="36" t="s">
        <v>85</v>
      </c>
      <c r="V11" s="36" t="s">
        <v>85</v>
      </c>
      <c r="W11" s="36" t="s">
        <v>85</v>
      </c>
      <c r="X11" s="2" t="s">
        <v>90</v>
      </c>
      <c r="Z11" s="2">
        <f>ROWS($M$6:M11)</f>
        <v>6</v>
      </c>
      <c r="AA11" s="2" t="str">
        <f t="shared" si="1"/>
        <v/>
      </c>
      <c r="AB11" s="2">
        <f t="shared" si="0"/>
        <v>113</v>
      </c>
    </row>
    <row r="12" spans="1:28" x14ac:dyDescent="0.25">
      <c r="A12" s="106" t="str">
        <f>IFERROR(INDEX($M$6:$U$385,$AB12,COLUMNS($A$5:A11)),"")</f>
        <v>F17T8 2' 17W</v>
      </c>
      <c r="B12" s="107">
        <f>IFERROR(INDEX($M$6:$U$385,$AB12,COLUMNS($A$5:B11)),"")</f>
        <v>3</v>
      </c>
      <c r="C12" s="108" t="str">
        <f>IFERROR(INDEX($M$6:$U$385,$AB12,COLUMNS($A$5:C11)),"")</f>
        <v>–</v>
      </c>
      <c r="D12" s="109">
        <f>IFERROR(INDEX($M$6:$U$385,$AB12,COLUMNS($A$5:D11)),"")</f>
        <v>64</v>
      </c>
      <c r="E12" s="107" t="str">
        <f>IFERROR(INDEX($M$6:$U$385,$AB12,COLUMNS($A$5:E11)),"")</f>
        <v>–</v>
      </c>
      <c r="F12" s="36" t="str">
        <f>IFERROR(INDEX($M$6:$U$385,$AB12,COLUMNS($A$5:F11)),"")</f>
        <v>–</v>
      </c>
      <c r="G12" s="36">
        <f>IFERROR(INDEX($M$6:$U$385,$AB12,COLUMNS($A$5:G11)),"")</f>
        <v>45</v>
      </c>
      <c r="H12" s="36" t="str">
        <f>IFERROR(INDEX($M$6:$U$385,$AB12,COLUMNS($A$5:H11)),"")</f>
        <v>–</v>
      </c>
      <c r="I12" s="108">
        <f>IFERROR(INDEX($M$6:$U$385,$AB12,COLUMNS($A$5:I11)),"")</f>
        <v>40</v>
      </c>
      <c r="J12" s="36">
        <f>IFERROR(INDEX($M$6:$W$385,$AB12,COLUMNS($A$5:J11)),"")</f>
        <v>45</v>
      </c>
      <c r="K12" s="109">
        <f>IFERROR(INDEX($M$6:$W$385,$AB12,COLUMNS($A$5:K11)),"")</f>
        <v>59</v>
      </c>
      <c r="L12" s="2" t="s">
        <v>83</v>
      </c>
      <c r="M12" s="2" t="s">
        <v>87</v>
      </c>
      <c r="N12" s="36">
        <v>4</v>
      </c>
      <c r="O12" s="36" t="s">
        <v>85</v>
      </c>
      <c r="P12" s="36">
        <v>91</v>
      </c>
      <c r="Q12" s="36" t="s">
        <v>85</v>
      </c>
      <c r="R12" s="36" t="s">
        <v>85</v>
      </c>
      <c r="S12" s="36" t="s">
        <v>85</v>
      </c>
      <c r="T12" s="36" t="s">
        <v>85</v>
      </c>
      <c r="U12" s="36" t="s">
        <v>85</v>
      </c>
      <c r="V12" s="36" t="s">
        <v>85</v>
      </c>
      <c r="W12" s="36" t="s">
        <v>85</v>
      </c>
      <c r="X12" s="2" t="s">
        <v>91</v>
      </c>
      <c r="Z12" s="2">
        <f>ROWS($M$6:M12)</f>
        <v>7</v>
      </c>
      <c r="AA12" s="2" t="str">
        <f t="shared" si="1"/>
        <v/>
      </c>
      <c r="AB12" s="2">
        <f t="shared" si="0"/>
        <v>114</v>
      </c>
    </row>
    <row r="13" spans="1:28" x14ac:dyDescent="0.25">
      <c r="A13" s="106" t="str">
        <f>IFERROR(INDEX($M$6:$U$385,$AB13,COLUMNS($A$5:A12)),"")</f>
        <v>F17T8 2' 17W</v>
      </c>
      <c r="B13" s="107">
        <f>IFERROR(INDEX($M$6:$U$385,$AB13,COLUMNS($A$5:B12)),"")</f>
        <v>4</v>
      </c>
      <c r="C13" s="108" t="str">
        <f>IFERROR(INDEX($M$6:$U$385,$AB13,COLUMNS($A$5:C12)),"")</f>
        <v>–</v>
      </c>
      <c r="D13" s="109">
        <f>IFERROR(INDEX($M$6:$U$385,$AB13,COLUMNS($A$5:D12)),"")</f>
        <v>83</v>
      </c>
      <c r="E13" s="107" t="str">
        <f>IFERROR(INDEX($M$6:$U$385,$AB13,COLUMNS($A$5:E12)),"")</f>
        <v>–</v>
      </c>
      <c r="F13" s="36" t="str">
        <f>IFERROR(INDEX($M$6:$U$385,$AB13,COLUMNS($A$5:F12)),"")</f>
        <v>–</v>
      </c>
      <c r="G13" s="36">
        <f>IFERROR(INDEX($M$6:$U$385,$AB13,COLUMNS($A$5:G12)),"")</f>
        <v>57</v>
      </c>
      <c r="H13" s="36" t="str">
        <f>IFERROR(INDEX($M$6:$U$385,$AB13,COLUMNS($A$5:H12)),"")</f>
        <v>–</v>
      </c>
      <c r="I13" s="108">
        <f>IFERROR(INDEX($M$6:$U$385,$AB13,COLUMNS($A$5:I12)),"")</f>
        <v>53</v>
      </c>
      <c r="J13" s="36">
        <f>IFERROR(INDEX($M$6:$W$385,$AB13,COLUMNS($A$5:J12)),"")</f>
        <v>60</v>
      </c>
      <c r="K13" s="109">
        <f>IFERROR(INDEX($M$6:$W$385,$AB13,COLUMNS($A$5:K12)),"")</f>
        <v>78</v>
      </c>
      <c r="L13" s="2" t="s">
        <v>83</v>
      </c>
      <c r="M13" s="2" t="s">
        <v>92</v>
      </c>
      <c r="N13" s="36">
        <v>1</v>
      </c>
      <c r="O13" s="36" t="s">
        <v>85</v>
      </c>
      <c r="P13" s="36">
        <v>64</v>
      </c>
      <c r="Q13" s="36" t="s">
        <v>85</v>
      </c>
      <c r="R13" s="36" t="s">
        <v>85</v>
      </c>
      <c r="S13" s="36" t="s">
        <v>85</v>
      </c>
      <c r="T13" s="36" t="s">
        <v>85</v>
      </c>
      <c r="U13" s="36" t="s">
        <v>85</v>
      </c>
      <c r="V13" s="36" t="s">
        <v>85</v>
      </c>
      <c r="W13" s="36" t="s">
        <v>85</v>
      </c>
      <c r="X13" s="2" t="s">
        <v>93</v>
      </c>
      <c r="Z13" s="2">
        <f>ROWS($M$6:M13)</f>
        <v>8</v>
      </c>
      <c r="AA13" s="2" t="str">
        <f t="shared" si="1"/>
        <v/>
      </c>
      <c r="AB13" s="2">
        <f t="shared" si="0"/>
        <v>115</v>
      </c>
    </row>
    <row r="14" spans="1:28" x14ac:dyDescent="0.25">
      <c r="A14" s="106" t="str">
        <f>IFERROR(INDEX($M$6:$U$385,$AB14,COLUMNS($A$5:A13)),"")</f>
        <v>F25T8 3' 25W</v>
      </c>
      <c r="B14" s="107">
        <f>IFERROR(INDEX($M$6:$U$385,$AB14,COLUMNS($A$5:B13)),"")</f>
        <v>1</v>
      </c>
      <c r="C14" s="108" t="str">
        <f>IFERROR(INDEX($M$6:$U$385,$AB14,COLUMNS($A$5:C13)),"")</f>
        <v>–</v>
      </c>
      <c r="D14" s="109">
        <f>IFERROR(INDEX($M$6:$U$385,$AB14,COLUMNS($A$5:D13)),"")</f>
        <v>30</v>
      </c>
      <c r="E14" s="107" t="str">
        <f>IFERROR(INDEX($M$6:$U$385,$AB14,COLUMNS($A$5:E13)),"")</f>
        <v>–</v>
      </c>
      <c r="F14" s="36" t="str">
        <f>IFERROR(INDEX($M$6:$U$385,$AB14,COLUMNS($A$5:F13)),"")</f>
        <v>–</v>
      </c>
      <c r="G14" s="36">
        <f>IFERROR(INDEX($M$6:$U$385,$AB14,COLUMNS($A$5:G13)),"")</f>
        <v>24</v>
      </c>
      <c r="H14" s="36" t="str">
        <f>IFERROR(INDEX($M$6:$U$385,$AB14,COLUMNS($A$5:H13)),"")</f>
        <v>–</v>
      </c>
      <c r="I14" s="108">
        <f>IFERROR(INDEX($M$6:$U$385,$AB14,COLUMNS($A$5:I13)),"")</f>
        <v>20</v>
      </c>
      <c r="J14" s="36">
        <f>IFERROR(INDEX($M$6:$W$385,$AB14,COLUMNS($A$5:J13)),"")</f>
        <v>22</v>
      </c>
      <c r="K14" s="109">
        <f>IFERROR(INDEX($M$6:$W$385,$AB14,COLUMNS($A$5:K13)),"")</f>
        <v>29</v>
      </c>
      <c r="L14" s="2" t="s">
        <v>83</v>
      </c>
      <c r="M14" s="2" t="s">
        <v>92</v>
      </c>
      <c r="N14" s="36">
        <v>2</v>
      </c>
      <c r="O14" s="36" t="s">
        <v>85</v>
      </c>
      <c r="P14" s="36">
        <v>95</v>
      </c>
      <c r="Q14" s="36" t="s">
        <v>85</v>
      </c>
      <c r="R14" s="36" t="s">
        <v>85</v>
      </c>
      <c r="S14" s="36" t="s">
        <v>85</v>
      </c>
      <c r="T14" s="36" t="s">
        <v>85</v>
      </c>
      <c r="U14" s="36" t="s">
        <v>85</v>
      </c>
      <c r="V14" s="36" t="s">
        <v>85</v>
      </c>
      <c r="W14" s="36" t="s">
        <v>85</v>
      </c>
      <c r="X14" s="2" t="s">
        <v>94</v>
      </c>
      <c r="Z14" s="2">
        <f>ROWS($M$6:M14)</f>
        <v>9</v>
      </c>
      <c r="AA14" s="2" t="str">
        <f t="shared" si="1"/>
        <v/>
      </c>
      <c r="AB14" s="2">
        <f t="shared" si="0"/>
        <v>116</v>
      </c>
    </row>
    <row r="15" spans="1:28" x14ac:dyDescent="0.25">
      <c r="A15" s="106" t="str">
        <f>IFERROR(INDEX($M$6:$U$385,$AB15,COLUMNS($A$5:A14)),"")</f>
        <v>F25T8 3' 25W</v>
      </c>
      <c r="B15" s="107">
        <f>IFERROR(INDEX($M$6:$U$385,$AB15,COLUMNS($A$5:B14)),"")</f>
        <v>2</v>
      </c>
      <c r="C15" s="108" t="str">
        <f>IFERROR(INDEX($M$6:$U$385,$AB15,COLUMNS($A$5:C14)),"")</f>
        <v>–</v>
      </c>
      <c r="D15" s="109">
        <f>IFERROR(INDEX($M$6:$U$385,$AB15,COLUMNS($A$5:D14)),"")</f>
        <v>62</v>
      </c>
      <c r="E15" s="107" t="str">
        <f>IFERROR(INDEX($M$6:$U$385,$AB15,COLUMNS($A$5:E14)),"")</f>
        <v>–</v>
      </c>
      <c r="F15" s="36" t="str">
        <f>IFERROR(INDEX($M$6:$U$385,$AB15,COLUMNS($A$5:F14)),"")</f>
        <v>–</v>
      </c>
      <c r="G15" s="36">
        <f>IFERROR(INDEX($M$6:$U$385,$AB15,COLUMNS($A$5:G14)),"")</f>
        <v>43</v>
      </c>
      <c r="H15" s="36" t="str">
        <f>IFERROR(INDEX($M$6:$U$385,$AB15,COLUMNS($A$5:H14)),"")</f>
        <v>–</v>
      </c>
      <c r="I15" s="108">
        <f>IFERROR(INDEX($M$6:$U$385,$AB15,COLUMNS($A$5:I14)),"")</f>
        <v>39</v>
      </c>
      <c r="J15" s="36">
        <f>IFERROR(INDEX($M$6:$W$385,$AB15,COLUMNS($A$5:J14)),"")</f>
        <v>44</v>
      </c>
      <c r="K15" s="109">
        <f>IFERROR(INDEX($M$6:$W$385,$AB15,COLUMNS($A$5:K14)),"")</f>
        <v>58</v>
      </c>
      <c r="L15" s="2" t="s">
        <v>83</v>
      </c>
      <c r="M15" s="2" t="s">
        <v>92</v>
      </c>
      <c r="N15" s="36">
        <v>3</v>
      </c>
      <c r="O15" s="36" t="s">
        <v>85</v>
      </c>
      <c r="P15" s="36">
        <v>148</v>
      </c>
      <c r="Q15" s="36" t="s">
        <v>85</v>
      </c>
      <c r="R15" s="36" t="s">
        <v>85</v>
      </c>
      <c r="S15" s="36" t="s">
        <v>85</v>
      </c>
      <c r="T15" s="36" t="s">
        <v>85</v>
      </c>
      <c r="U15" s="36" t="s">
        <v>85</v>
      </c>
      <c r="V15" s="36" t="s">
        <v>85</v>
      </c>
      <c r="W15" s="36" t="s">
        <v>85</v>
      </c>
      <c r="X15" s="2" t="s">
        <v>95</v>
      </c>
      <c r="Z15" s="2">
        <f>ROWS($M$6:M15)</f>
        <v>10</v>
      </c>
      <c r="AA15" s="2" t="str">
        <f t="shared" si="1"/>
        <v/>
      </c>
      <c r="AB15" s="2">
        <f t="shared" si="0"/>
        <v>117</v>
      </c>
    </row>
    <row r="16" spans="1:28" x14ac:dyDescent="0.25">
      <c r="A16" s="106" t="str">
        <f>IFERROR(INDEX($M$6:$U$385,$AB16,COLUMNS($A$5:A15)),"")</f>
        <v>F25T8 3' 25W</v>
      </c>
      <c r="B16" s="107">
        <f>IFERROR(INDEX($M$6:$U$385,$AB16,COLUMNS($A$5:B15)),"")</f>
        <v>3</v>
      </c>
      <c r="C16" s="108" t="str">
        <f>IFERROR(INDEX($M$6:$U$385,$AB16,COLUMNS($A$5:C15)),"")</f>
        <v>–</v>
      </c>
      <c r="D16" s="109">
        <f>IFERROR(INDEX($M$6:$U$385,$AB16,COLUMNS($A$5:D15)),"")</f>
        <v>87</v>
      </c>
      <c r="E16" s="107" t="str">
        <f>IFERROR(INDEX($M$6:$U$385,$AB16,COLUMNS($A$5:E15)),"")</f>
        <v>–</v>
      </c>
      <c r="F16" s="36" t="str">
        <f>IFERROR(INDEX($M$6:$U$385,$AB16,COLUMNS($A$5:F15)),"")</f>
        <v>–</v>
      </c>
      <c r="G16" s="36">
        <f>IFERROR(INDEX($M$6:$U$385,$AB16,COLUMNS($A$5:G15)),"")</f>
        <v>63</v>
      </c>
      <c r="H16" s="36" t="str">
        <f>IFERROR(INDEX($M$6:$U$385,$AB16,COLUMNS($A$5:H15)),"")</f>
        <v>–</v>
      </c>
      <c r="I16" s="108">
        <f>IFERROR(INDEX($M$6:$U$385,$AB16,COLUMNS($A$5:I15)),"")</f>
        <v>63</v>
      </c>
      <c r="J16" s="36">
        <f>IFERROR(INDEX($M$6:$W$385,$AB16,COLUMNS($A$5:J15)),"")</f>
        <v>72</v>
      </c>
      <c r="K16" s="109">
        <f>IFERROR(INDEX($M$6:$W$385,$AB16,COLUMNS($A$5:K15)),"")</f>
        <v>86</v>
      </c>
      <c r="L16" s="2" t="s">
        <v>83</v>
      </c>
      <c r="M16" s="2" t="s">
        <v>92</v>
      </c>
      <c r="N16" s="36">
        <v>4</v>
      </c>
      <c r="O16" s="36" t="s">
        <v>85</v>
      </c>
      <c r="P16" s="36">
        <v>183</v>
      </c>
      <c r="Q16" s="36" t="s">
        <v>85</v>
      </c>
      <c r="R16" s="36" t="s">
        <v>85</v>
      </c>
      <c r="S16" s="36" t="s">
        <v>85</v>
      </c>
      <c r="T16" s="36" t="s">
        <v>85</v>
      </c>
      <c r="U16" s="36" t="s">
        <v>85</v>
      </c>
      <c r="V16" s="36" t="s">
        <v>85</v>
      </c>
      <c r="W16" s="36" t="s">
        <v>85</v>
      </c>
      <c r="X16" s="2" t="s">
        <v>96</v>
      </c>
      <c r="Z16" s="2">
        <f>ROWS($M$6:M16)</f>
        <v>11</v>
      </c>
      <c r="AA16" s="2" t="str">
        <f t="shared" si="1"/>
        <v/>
      </c>
      <c r="AB16" s="2">
        <f t="shared" si="0"/>
        <v>118</v>
      </c>
    </row>
    <row r="17" spans="1:28" x14ac:dyDescent="0.25">
      <c r="A17" s="106" t="str">
        <f>IFERROR(INDEX($M$6:$U$385,$AB17,COLUMNS($A$5:A16)),"")</f>
        <v>F25T8 3' 25W</v>
      </c>
      <c r="B17" s="107">
        <f>IFERROR(INDEX($M$6:$U$385,$AB17,COLUMNS($A$5:B16)),"")</f>
        <v>4</v>
      </c>
      <c r="C17" s="108" t="str">
        <f>IFERROR(INDEX($M$6:$U$385,$AB17,COLUMNS($A$5:C16)),"")</f>
        <v>–</v>
      </c>
      <c r="D17" s="109">
        <f>IFERROR(INDEX($M$6:$U$385,$AB17,COLUMNS($A$5:D16)),"")</f>
        <v>116</v>
      </c>
      <c r="E17" s="107" t="str">
        <f>IFERROR(INDEX($M$6:$U$385,$AB17,COLUMNS($A$5:E16)),"")</f>
        <v>–</v>
      </c>
      <c r="F17" s="36" t="str">
        <f>IFERROR(INDEX($M$6:$U$385,$AB17,COLUMNS($A$5:F16)),"")</f>
        <v>–</v>
      </c>
      <c r="G17" s="36">
        <f>IFERROR(INDEX($M$6:$U$385,$AB17,COLUMNS($A$5:G16)),"")</f>
        <v>85</v>
      </c>
      <c r="H17" s="36" t="str">
        <f>IFERROR(INDEX($M$6:$U$385,$AB17,COLUMNS($A$5:H16)),"")</f>
        <v>–</v>
      </c>
      <c r="I17" s="108">
        <f>IFERROR(INDEX($M$6:$U$385,$AB17,COLUMNS($A$5:I16)),"")</f>
        <v>85</v>
      </c>
      <c r="J17" s="36">
        <f>IFERROR(INDEX($M$6:$W$385,$AB17,COLUMNS($A$5:J16)),"")</f>
        <v>74</v>
      </c>
      <c r="K17" s="109">
        <f>IFERROR(INDEX($M$6:$W$385,$AB17,COLUMNS($A$5:K16)),"")</f>
        <v>111</v>
      </c>
      <c r="L17" s="2" t="s">
        <v>83</v>
      </c>
      <c r="M17" s="2" t="s">
        <v>97</v>
      </c>
      <c r="N17" s="36">
        <v>1</v>
      </c>
      <c r="O17" s="36" t="s">
        <v>85</v>
      </c>
      <c r="P17" s="36">
        <v>67</v>
      </c>
      <c r="Q17" s="36" t="s">
        <v>85</v>
      </c>
      <c r="R17" s="36" t="s">
        <v>85</v>
      </c>
      <c r="S17" s="36" t="s">
        <v>85</v>
      </c>
      <c r="T17" s="36" t="s">
        <v>85</v>
      </c>
      <c r="U17" s="36" t="s">
        <v>85</v>
      </c>
      <c r="V17" s="36" t="s">
        <v>85</v>
      </c>
      <c r="W17" s="36" t="s">
        <v>85</v>
      </c>
      <c r="X17" s="2" t="s">
        <v>98</v>
      </c>
      <c r="Z17" s="2">
        <f>ROWS($M$6:M17)</f>
        <v>12</v>
      </c>
      <c r="AA17" s="2" t="str">
        <f t="shared" si="1"/>
        <v/>
      </c>
      <c r="AB17" s="2">
        <f t="shared" si="0"/>
        <v>119</v>
      </c>
    </row>
    <row r="18" spans="1:28" x14ac:dyDescent="0.25">
      <c r="A18" s="106" t="str">
        <f>IFERROR(INDEX($M$6:$U$385,$AB18,COLUMNS($A$5:A17)),"")</f>
        <v>F25T8 4' 25W</v>
      </c>
      <c r="B18" s="107">
        <f>IFERROR(INDEX($M$6:$U$385,$AB18,COLUMNS($A$5:B17)),"")</f>
        <v>1</v>
      </c>
      <c r="C18" s="108" t="str">
        <f>IFERROR(INDEX($M$6:$U$385,$AB18,COLUMNS($A$5:C17)),"")</f>
        <v>–</v>
      </c>
      <c r="D18" s="109" t="str">
        <f>IFERROR(INDEX($M$6:$U$385,$AB18,COLUMNS($A$5:D17)),"")</f>
        <v>–</v>
      </c>
      <c r="E18" s="107" t="str">
        <f>IFERROR(INDEX($M$6:$U$385,$AB18,COLUMNS($A$5:E17)),"")</f>
        <v>–</v>
      </c>
      <c r="F18" s="36" t="str">
        <f>IFERROR(INDEX($M$6:$U$385,$AB18,COLUMNS($A$5:F17)),"")</f>
        <v>–</v>
      </c>
      <c r="G18" s="36">
        <f>IFERROR(INDEX($M$6:$U$385,$AB18,COLUMNS($A$5:G17)),"")</f>
        <v>26</v>
      </c>
      <c r="H18" s="36" t="str">
        <f>IFERROR(INDEX($M$6:$U$385,$AB18,COLUMNS($A$5:H17)),"")</f>
        <v>–</v>
      </c>
      <c r="I18" s="108">
        <f>IFERROR(INDEX($M$6:$U$385,$AB18,COLUMNS($A$5:I17)),"")</f>
        <v>20</v>
      </c>
      <c r="J18" s="36">
        <f>IFERROR(INDEX($M$6:$W$385,$AB18,COLUMNS($A$5:J17)),"")</f>
        <v>22</v>
      </c>
      <c r="K18" s="109">
        <f>IFERROR(INDEX($M$6:$W$385,$AB18,COLUMNS($A$5:K17)),"")</f>
        <v>29</v>
      </c>
      <c r="L18" s="2" t="s">
        <v>83</v>
      </c>
      <c r="M18" s="2" t="s">
        <v>97</v>
      </c>
      <c r="N18" s="36">
        <v>2</v>
      </c>
      <c r="O18" s="36" t="s">
        <v>85</v>
      </c>
      <c r="P18" s="36">
        <v>95</v>
      </c>
      <c r="Q18" s="36" t="s">
        <v>85</v>
      </c>
      <c r="R18" s="36" t="s">
        <v>85</v>
      </c>
      <c r="S18" s="36" t="s">
        <v>85</v>
      </c>
      <c r="T18" s="36" t="s">
        <v>85</v>
      </c>
      <c r="U18" s="36" t="s">
        <v>85</v>
      </c>
      <c r="V18" s="36" t="s">
        <v>85</v>
      </c>
      <c r="W18" s="36" t="s">
        <v>85</v>
      </c>
      <c r="X18" s="2" t="s">
        <v>99</v>
      </c>
      <c r="Z18" s="2">
        <f>ROWS($M$6:M18)</f>
        <v>13</v>
      </c>
      <c r="AA18" s="2" t="str">
        <f t="shared" si="1"/>
        <v/>
      </c>
      <c r="AB18" s="2">
        <f t="shared" si="0"/>
        <v>120</v>
      </c>
    </row>
    <row r="19" spans="1:28" x14ac:dyDescent="0.25">
      <c r="A19" s="106" t="str">
        <f>IFERROR(INDEX($M$6:$U$385,$AB19,COLUMNS($A$5:A18)),"")</f>
        <v>F25T8 4' 25W</v>
      </c>
      <c r="B19" s="107">
        <f>IFERROR(INDEX($M$6:$U$385,$AB19,COLUMNS($A$5:B18)),"")</f>
        <v>2</v>
      </c>
      <c r="C19" s="108" t="str">
        <f>IFERROR(INDEX($M$6:$U$385,$AB19,COLUMNS($A$5:C18)),"")</f>
        <v>–</v>
      </c>
      <c r="D19" s="109" t="str">
        <f>IFERROR(INDEX($M$6:$U$385,$AB19,COLUMNS($A$5:D18)),"")</f>
        <v>–</v>
      </c>
      <c r="E19" s="107" t="str">
        <f>IFERROR(INDEX($M$6:$U$385,$AB19,COLUMNS($A$5:E18)),"")</f>
        <v>–</v>
      </c>
      <c r="F19" s="36" t="str">
        <f>IFERROR(INDEX($M$6:$U$385,$AB19,COLUMNS($A$5:F18)),"")</f>
        <v>–</v>
      </c>
      <c r="G19" s="36">
        <f>IFERROR(INDEX($M$6:$U$385,$AB19,COLUMNS($A$5:G18)),"")</f>
        <v>43</v>
      </c>
      <c r="H19" s="36" t="str">
        <f>IFERROR(INDEX($M$6:$U$385,$AB19,COLUMNS($A$5:H18)),"")</f>
        <v>–</v>
      </c>
      <c r="I19" s="108">
        <f>IFERROR(INDEX($M$6:$U$385,$AB19,COLUMNS($A$5:I18)),"")</f>
        <v>39</v>
      </c>
      <c r="J19" s="36">
        <f>IFERROR(INDEX($M$6:$W$385,$AB19,COLUMNS($A$5:J18)),"")</f>
        <v>44</v>
      </c>
      <c r="K19" s="109">
        <f>IFERROR(INDEX($M$6:$W$385,$AB19,COLUMNS($A$5:K18)),"")</f>
        <v>58</v>
      </c>
      <c r="L19" s="2" t="s">
        <v>83</v>
      </c>
      <c r="M19" s="2" t="s">
        <v>100</v>
      </c>
      <c r="N19" s="36">
        <v>1</v>
      </c>
      <c r="O19" s="36" t="s">
        <v>85</v>
      </c>
      <c r="P19" s="36" t="s">
        <v>85</v>
      </c>
      <c r="Q19" s="36">
        <v>25</v>
      </c>
      <c r="R19" s="36" t="s">
        <v>85</v>
      </c>
      <c r="S19" s="36" t="s">
        <v>85</v>
      </c>
      <c r="T19" s="36" t="s">
        <v>85</v>
      </c>
      <c r="U19" s="36" t="s">
        <v>85</v>
      </c>
      <c r="V19" s="36" t="s">
        <v>85</v>
      </c>
      <c r="W19" s="36" t="s">
        <v>85</v>
      </c>
      <c r="X19" s="2" t="s">
        <v>101</v>
      </c>
      <c r="Z19" s="2">
        <f>ROWS($M$6:M19)</f>
        <v>14</v>
      </c>
      <c r="AA19" s="2" t="str">
        <f t="shared" si="1"/>
        <v/>
      </c>
      <c r="AB19" s="2">
        <f t="shared" si="0"/>
        <v>121</v>
      </c>
    </row>
    <row r="20" spans="1:28" x14ac:dyDescent="0.25">
      <c r="A20" s="106" t="str">
        <f>IFERROR(INDEX($M$6:$U$385,$AB20,COLUMNS($A$5:A19)),"")</f>
        <v>F25T8 4' 25W</v>
      </c>
      <c r="B20" s="107">
        <f>IFERROR(INDEX($M$6:$U$385,$AB20,COLUMNS($A$5:B19)),"")</f>
        <v>3</v>
      </c>
      <c r="C20" s="108" t="str">
        <f>IFERROR(INDEX($M$6:$U$385,$AB20,COLUMNS($A$5:C19)),"")</f>
        <v>–</v>
      </c>
      <c r="D20" s="109" t="str">
        <f>IFERROR(INDEX($M$6:$U$385,$AB20,COLUMNS($A$5:D19)),"")</f>
        <v>–</v>
      </c>
      <c r="E20" s="107" t="str">
        <f>IFERROR(INDEX($M$6:$U$385,$AB20,COLUMNS($A$5:E19)),"")</f>
        <v>–</v>
      </c>
      <c r="F20" s="36" t="str">
        <f>IFERROR(INDEX($M$6:$U$385,$AB20,COLUMNS($A$5:F19)),"")</f>
        <v>–</v>
      </c>
      <c r="G20" s="36">
        <f>IFERROR(INDEX($M$6:$U$385,$AB20,COLUMNS($A$5:G19)),"")</f>
        <v>63</v>
      </c>
      <c r="H20" s="36" t="str">
        <f>IFERROR(INDEX($M$6:$U$385,$AB20,COLUMNS($A$5:H19)),"")</f>
        <v>–</v>
      </c>
      <c r="I20" s="108">
        <f>IFERROR(INDEX($M$6:$U$385,$AB20,COLUMNS($A$5:I19)),"")</f>
        <v>59</v>
      </c>
      <c r="J20" s="36">
        <f>IFERROR(INDEX($M$6:$W$385,$AB20,COLUMNS($A$5:J19)),"")</f>
        <v>66</v>
      </c>
      <c r="K20" s="109">
        <f>IFERROR(INDEX($M$6:$W$385,$AB20,COLUMNS($A$5:K19)),"")</f>
        <v>94</v>
      </c>
      <c r="L20" s="2" t="s">
        <v>83</v>
      </c>
      <c r="M20" s="2" t="s">
        <v>100</v>
      </c>
      <c r="N20" s="36">
        <v>2</v>
      </c>
      <c r="O20" s="36" t="s">
        <v>85</v>
      </c>
      <c r="P20" s="36" t="s">
        <v>85</v>
      </c>
      <c r="Q20" s="36">
        <v>49</v>
      </c>
      <c r="R20" s="36" t="s">
        <v>85</v>
      </c>
      <c r="S20" s="36" t="s">
        <v>85</v>
      </c>
      <c r="T20" s="36" t="s">
        <v>85</v>
      </c>
      <c r="U20" s="36" t="s">
        <v>85</v>
      </c>
      <c r="V20" s="36" t="s">
        <v>85</v>
      </c>
      <c r="W20" s="36" t="s">
        <v>85</v>
      </c>
      <c r="Z20" s="2">
        <f>ROWS($M$6:M20)</f>
        <v>15</v>
      </c>
      <c r="AA20" s="2" t="str">
        <f t="shared" si="1"/>
        <v/>
      </c>
      <c r="AB20" s="2">
        <f t="shared" si="0"/>
        <v>122</v>
      </c>
    </row>
    <row r="21" spans="1:28" x14ac:dyDescent="0.25">
      <c r="A21" s="106" t="str">
        <f>IFERROR(INDEX($M$6:$U$385,$AB21,COLUMNS($A$5:A20)),"")</f>
        <v>F25T8 4' 25W</v>
      </c>
      <c r="B21" s="107">
        <f>IFERROR(INDEX($M$6:$U$385,$AB21,COLUMNS($A$5:B20)),"")</f>
        <v>4</v>
      </c>
      <c r="C21" s="108" t="str">
        <f>IFERROR(INDEX($M$6:$U$385,$AB21,COLUMNS($A$5:C20)),"")</f>
        <v>–</v>
      </c>
      <c r="D21" s="109" t="str">
        <f>IFERROR(INDEX($M$6:$U$385,$AB21,COLUMNS($A$5:D20)),"")</f>
        <v>–</v>
      </c>
      <c r="E21" s="107" t="str">
        <f>IFERROR(INDEX($M$6:$U$385,$AB21,COLUMNS($A$5:E20)),"")</f>
        <v>–</v>
      </c>
      <c r="F21" s="36" t="str">
        <f>IFERROR(INDEX($M$6:$U$385,$AB21,COLUMNS($A$5:F20)),"")</f>
        <v>–</v>
      </c>
      <c r="G21" s="36">
        <f>IFERROR(INDEX($M$6:$U$385,$AB21,COLUMNS($A$5:G20)),"")</f>
        <v>85</v>
      </c>
      <c r="H21" s="36" t="str">
        <f>IFERROR(INDEX($M$6:$U$385,$AB21,COLUMNS($A$5:H20)),"")</f>
        <v>–</v>
      </c>
      <c r="I21" s="108">
        <f>IFERROR(INDEX($M$6:$U$385,$AB21,COLUMNS($A$5:I20)),"")</f>
        <v>78</v>
      </c>
      <c r="J21" s="36">
        <f>IFERROR(INDEX($M$6:$W$385,$AB21,COLUMNS($A$5:J20)),"")</f>
        <v>88</v>
      </c>
      <c r="K21" s="109">
        <f>IFERROR(INDEX($M$6:$W$385,$AB21,COLUMNS($A$5:K20)),"")</f>
        <v>115</v>
      </c>
      <c r="L21" s="2" t="s">
        <v>83</v>
      </c>
      <c r="M21" s="2" t="s">
        <v>102</v>
      </c>
      <c r="N21" s="36">
        <v>1</v>
      </c>
      <c r="O21" s="36" t="s">
        <v>85</v>
      </c>
      <c r="P21" s="36">
        <v>45</v>
      </c>
      <c r="Q21" s="36" t="s">
        <v>85</v>
      </c>
      <c r="R21" s="36" t="s">
        <v>85</v>
      </c>
      <c r="S21" s="36" t="s">
        <v>85</v>
      </c>
      <c r="T21" s="36" t="s">
        <v>85</v>
      </c>
      <c r="U21" s="36" t="s">
        <v>85</v>
      </c>
      <c r="V21" s="36" t="s">
        <v>85</v>
      </c>
      <c r="W21" s="36" t="s">
        <v>85</v>
      </c>
      <c r="Z21" s="2">
        <f>ROWS($M$6:M21)</f>
        <v>16</v>
      </c>
      <c r="AA21" s="2" t="str">
        <f t="shared" si="1"/>
        <v/>
      </c>
      <c r="AB21" s="2">
        <f t="shared" si="0"/>
        <v>123</v>
      </c>
    </row>
    <row r="22" spans="1:28" x14ac:dyDescent="0.25">
      <c r="A22" s="106" t="str">
        <f>IFERROR(INDEX($M$6:$U$385,$AB22,COLUMNS($A$5:A21)),"")</f>
        <v>F28T8 4' 28W</v>
      </c>
      <c r="B22" s="107">
        <f>IFERROR(INDEX($M$6:$U$385,$AB22,COLUMNS($A$5:B21)),"")</f>
        <v>1</v>
      </c>
      <c r="C22" s="108" t="str">
        <f>IFERROR(INDEX($M$6:$U$385,$AB22,COLUMNS($A$5:C21)),"")</f>
        <v>–</v>
      </c>
      <c r="D22" s="109" t="str">
        <f>IFERROR(INDEX($M$6:$U$385,$AB22,COLUMNS($A$5:D21)),"")</f>
        <v>–</v>
      </c>
      <c r="E22" s="107" t="str">
        <f>IFERROR(INDEX($M$6:$U$385,$AB22,COLUMNS($A$5:E21)),"")</f>
        <v>–</v>
      </c>
      <c r="F22" s="36" t="str">
        <f>IFERROR(INDEX($M$6:$U$385,$AB22,COLUMNS($A$5:F21)),"")</f>
        <v>–</v>
      </c>
      <c r="G22" s="36">
        <f>IFERROR(INDEX($M$6:$U$385,$AB22,COLUMNS($A$5:G21)),"")</f>
        <v>25</v>
      </c>
      <c r="H22" s="36" t="str">
        <f>IFERROR(INDEX($M$6:$U$385,$AB22,COLUMNS($A$5:H21)),"")</f>
        <v>–</v>
      </c>
      <c r="I22" s="108">
        <f>IFERROR(INDEX($M$6:$U$385,$AB22,COLUMNS($A$5:I21)),"")</f>
        <v>22</v>
      </c>
      <c r="J22" s="36">
        <f>IFERROR(INDEX($M$6:$W$385,$AB22,COLUMNS($A$5:J21)),"")</f>
        <v>25</v>
      </c>
      <c r="K22" s="109">
        <f>IFERROR(INDEX($M$6:$W$385,$AB22,COLUMNS($A$5:K21)),"")</f>
        <v>32</v>
      </c>
      <c r="L22" s="2" t="s">
        <v>83</v>
      </c>
      <c r="M22" s="2" t="s">
        <v>102</v>
      </c>
      <c r="N22" s="36">
        <v>2</v>
      </c>
      <c r="O22" s="36" t="s">
        <v>85</v>
      </c>
      <c r="P22" s="36">
        <v>65</v>
      </c>
      <c r="Q22" s="36" t="s">
        <v>85</v>
      </c>
      <c r="R22" s="36" t="s">
        <v>85</v>
      </c>
      <c r="S22" s="36" t="s">
        <v>85</v>
      </c>
      <c r="T22" s="36" t="s">
        <v>85</v>
      </c>
      <c r="U22" s="36" t="s">
        <v>85</v>
      </c>
      <c r="V22" s="36" t="s">
        <v>85</v>
      </c>
      <c r="W22" s="36" t="s">
        <v>85</v>
      </c>
      <c r="Z22" s="2">
        <f>ROWS($M$6:M22)</f>
        <v>17</v>
      </c>
      <c r="AA22" s="2" t="str">
        <f t="shared" si="1"/>
        <v/>
      </c>
      <c r="AB22" s="2">
        <f t="shared" si="0"/>
        <v>124</v>
      </c>
    </row>
    <row r="23" spans="1:28" x14ac:dyDescent="0.25">
      <c r="A23" s="106" t="str">
        <f>IFERROR(INDEX($M$6:$U$385,$AB23,COLUMNS($A$5:A22)),"")</f>
        <v>F28T8 4' 28W</v>
      </c>
      <c r="B23" s="107">
        <f>IFERROR(INDEX($M$6:$U$385,$AB23,COLUMNS($A$5:B22)),"")</f>
        <v>2</v>
      </c>
      <c r="C23" s="108" t="str">
        <f>IFERROR(INDEX($M$6:$U$385,$AB23,COLUMNS($A$5:C22)),"")</f>
        <v>–</v>
      </c>
      <c r="D23" s="109" t="str">
        <f>IFERROR(INDEX($M$6:$U$385,$AB23,COLUMNS($A$5:D22)),"")</f>
        <v>–</v>
      </c>
      <c r="E23" s="107" t="str">
        <f>IFERROR(INDEX($M$6:$U$385,$AB23,COLUMNS($A$5:E22)),"")</f>
        <v>–</v>
      </c>
      <c r="F23" s="36" t="str">
        <f>IFERROR(INDEX($M$6:$U$385,$AB23,COLUMNS($A$5:F22)),"")</f>
        <v>–</v>
      </c>
      <c r="G23" s="36">
        <f>IFERROR(INDEX($M$6:$U$385,$AB23,COLUMNS($A$5:G22)),"")</f>
        <v>48</v>
      </c>
      <c r="H23" s="36" t="str">
        <f>IFERROR(INDEX($M$6:$U$385,$AB23,COLUMNS($A$5:H22)),"")</f>
        <v>–</v>
      </c>
      <c r="I23" s="108">
        <f>IFERROR(INDEX($M$6:$U$385,$AB23,COLUMNS($A$5:I22)),"")</f>
        <v>44</v>
      </c>
      <c r="J23" s="36">
        <f>IFERROR(INDEX($M$6:$W$385,$AB23,COLUMNS($A$5:J22)),"")</f>
        <v>49</v>
      </c>
      <c r="K23" s="109">
        <f>IFERROR(INDEX($M$6:$W$385,$AB23,COLUMNS($A$5:K22)),"")</f>
        <v>64</v>
      </c>
      <c r="L23" s="2" t="s">
        <v>83</v>
      </c>
      <c r="M23" s="2" t="s">
        <v>103</v>
      </c>
      <c r="N23" s="36">
        <v>1</v>
      </c>
      <c r="O23" s="36" t="s">
        <v>85</v>
      </c>
      <c r="P23" s="36" t="s">
        <v>85</v>
      </c>
      <c r="Q23" s="36">
        <v>35</v>
      </c>
      <c r="R23" s="36" t="s">
        <v>85</v>
      </c>
      <c r="S23" s="36" t="s">
        <v>85</v>
      </c>
      <c r="T23" s="36" t="s">
        <v>85</v>
      </c>
      <c r="U23" s="36" t="s">
        <v>85</v>
      </c>
      <c r="V23" s="36" t="s">
        <v>85</v>
      </c>
      <c r="W23" s="36" t="s">
        <v>85</v>
      </c>
      <c r="Z23" s="2">
        <f>ROWS($M$6:M23)</f>
        <v>18</v>
      </c>
      <c r="AA23" s="2" t="str">
        <f t="shared" si="1"/>
        <v/>
      </c>
      <c r="AB23" s="2">
        <f t="shared" si="0"/>
        <v>125</v>
      </c>
    </row>
    <row r="24" spans="1:28" x14ac:dyDescent="0.25">
      <c r="A24" s="106" t="str">
        <f>IFERROR(INDEX($M$6:$U$385,$AB24,COLUMNS($A$5:A23)),"")</f>
        <v>F28T8 4' 28W</v>
      </c>
      <c r="B24" s="107">
        <f>IFERROR(INDEX($M$6:$U$385,$AB24,COLUMNS($A$5:B23)),"")</f>
        <v>3</v>
      </c>
      <c r="C24" s="108" t="str">
        <f>IFERROR(INDEX($M$6:$U$385,$AB24,COLUMNS($A$5:C23)),"")</f>
        <v>–</v>
      </c>
      <c r="D24" s="109" t="str">
        <f>IFERROR(INDEX($M$6:$U$385,$AB24,COLUMNS($A$5:D23)),"")</f>
        <v>–</v>
      </c>
      <c r="E24" s="107" t="str">
        <f>IFERROR(INDEX($M$6:$U$385,$AB24,COLUMNS($A$5:E23)),"")</f>
        <v>–</v>
      </c>
      <c r="F24" s="36" t="str">
        <f>IFERROR(INDEX($M$6:$U$385,$AB24,COLUMNS($A$5:F23)),"")</f>
        <v>–</v>
      </c>
      <c r="G24" s="36">
        <f>IFERROR(INDEX($M$6:$U$385,$AB24,COLUMNS($A$5:G23)),"")</f>
        <v>72</v>
      </c>
      <c r="H24" s="36" t="str">
        <f>IFERROR(INDEX($M$6:$U$385,$AB24,COLUMNS($A$5:H23)),"")</f>
        <v>–</v>
      </c>
      <c r="I24" s="108">
        <f>IFERROR(INDEX($M$6:$U$385,$AB24,COLUMNS($A$5:I23)),"")</f>
        <v>66</v>
      </c>
      <c r="J24" s="36">
        <f>IFERROR(INDEX($M$6:$W$385,$AB24,COLUMNS($A$5:J23)),"")</f>
        <v>74</v>
      </c>
      <c r="K24" s="109">
        <f>IFERROR(INDEX($M$6:$W$385,$AB24,COLUMNS($A$5:K23)),"")</f>
        <v>97</v>
      </c>
      <c r="L24" s="2" t="s">
        <v>83</v>
      </c>
      <c r="M24" s="2" t="s">
        <v>103</v>
      </c>
      <c r="N24" s="36">
        <v>2</v>
      </c>
      <c r="O24" s="36" t="s">
        <v>85</v>
      </c>
      <c r="P24" s="36" t="s">
        <v>85</v>
      </c>
      <c r="Q24" s="36">
        <v>71</v>
      </c>
      <c r="R24" s="36" t="s">
        <v>85</v>
      </c>
      <c r="S24" s="36" t="s">
        <v>85</v>
      </c>
      <c r="T24" s="36" t="s">
        <v>85</v>
      </c>
      <c r="U24" s="36" t="s">
        <v>85</v>
      </c>
      <c r="V24" s="36" t="s">
        <v>85</v>
      </c>
      <c r="W24" s="36" t="s">
        <v>85</v>
      </c>
      <c r="Z24" s="2">
        <f>ROWS($M$6:M24)</f>
        <v>19</v>
      </c>
      <c r="AA24" s="2" t="str">
        <f t="shared" si="1"/>
        <v/>
      </c>
      <c r="AB24" s="2">
        <f t="shared" si="0"/>
        <v>126</v>
      </c>
    </row>
    <row r="25" spans="1:28" x14ac:dyDescent="0.25">
      <c r="A25" s="106" t="str">
        <f>IFERROR(INDEX($M$6:$U$385,$AB25,COLUMNS($A$5:A24)),"")</f>
        <v>F28T8 4' 28W</v>
      </c>
      <c r="B25" s="107">
        <f>IFERROR(INDEX($M$6:$U$385,$AB25,COLUMNS($A$5:B24)),"")</f>
        <v>4</v>
      </c>
      <c r="C25" s="108" t="str">
        <f>IFERROR(INDEX($M$6:$U$385,$AB25,COLUMNS($A$5:C24)),"")</f>
        <v>–</v>
      </c>
      <c r="D25" s="109" t="str">
        <f>IFERROR(INDEX($M$6:$U$385,$AB25,COLUMNS($A$5:D24)),"")</f>
        <v>–</v>
      </c>
      <c r="E25" s="107" t="str">
        <f>IFERROR(INDEX($M$6:$U$385,$AB25,COLUMNS($A$5:E24)),"")</f>
        <v>–</v>
      </c>
      <c r="F25" s="36" t="str">
        <f>IFERROR(INDEX($M$6:$U$385,$AB25,COLUMNS($A$5:F24)),"")</f>
        <v>–</v>
      </c>
      <c r="G25" s="36">
        <f>IFERROR(INDEX($M$6:$U$385,$AB25,COLUMNS($A$5:G24)),"")</f>
        <v>97</v>
      </c>
      <c r="H25" s="36" t="str">
        <f>IFERROR(INDEX($M$6:$U$385,$AB25,COLUMNS($A$5:H24)),"")</f>
        <v>–</v>
      </c>
      <c r="I25" s="108">
        <f>IFERROR(INDEX($M$6:$U$385,$AB25,COLUMNS($A$5:I24)),"")</f>
        <v>87</v>
      </c>
      <c r="J25" s="36">
        <f>IFERROR(INDEX($M$6:$W$385,$AB25,COLUMNS($A$5:J24)),"")</f>
        <v>99</v>
      </c>
      <c r="K25" s="109">
        <f>IFERROR(INDEX($M$6:$W$385,$AB25,COLUMNS($A$5:K24)),"")</f>
        <v>129</v>
      </c>
      <c r="L25" s="2" t="s">
        <v>83</v>
      </c>
      <c r="M25" s="2" t="s">
        <v>103</v>
      </c>
      <c r="N25" s="36">
        <v>3</v>
      </c>
      <c r="O25" s="36" t="s">
        <v>85</v>
      </c>
      <c r="P25" s="36" t="s">
        <v>85</v>
      </c>
      <c r="Q25" s="36">
        <v>70</v>
      </c>
      <c r="R25" s="36" t="s">
        <v>85</v>
      </c>
      <c r="S25" s="36" t="s">
        <v>85</v>
      </c>
      <c r="T25" s="36" t="s">
        <v>85</v>
      </c>
      <c r="U25" s="36" t="s">
        <v>85</v>
      </c>
      <c r="V25" s="36" t="s">
        <v>85</v>
      </c>
      <c r="W25" s="36" t="s">
        <v>85</v>
      </c>
      <c r="Z25" s="2">
        <f>ROWS($M$6:M25)</f>
        <v>20</v>
      </c>
      <c r="AA25" s="2" t="str">
        <f t="shared" si="1"/>
        <v/>
      </c>
      <c r="AB25" s="2">
        <f t="shared" si="0"/>
        <v>127</v>
      </c>
    </row>
    <row r="26" spans="1:28" x14ac:dyDescent="0.25">
      <c r="A26" s="106" t="str">
        <f>IFERROR(INDEX($M$6:$U$385,$AB26,COLUMNS($A$5:A25)),"")</f>
        <v>F30T8 4' 30W ES</v>
      </c>
      <c r="B26" s="107">
        <f>IFERROR(INDEX($M$6:$U$385,$AB26,COLUMNS($A$5:B25)),"")</f>
        <v>1</v>
      </c>
      <c r="C26" s="108" t="str">
        <f>IFERROR(INDEX($M$6:$U$385,$AB26,COLUMNS($A$5:C25)),"")</f>
        <v>–</v>
      </c>
      <c r="D26" s="109">
        <f>IFERROR(INDEX($M$6:$U$385,$AB26,COLUMNS($A$5:D25)),"")</f>
        <v>40</v>
      </c>
      <c r="E26" s="107" t="str">
        <f>IFERROR(INDEX($M$6:$U$385,$AB26,COLUMNS($A$5:E25)),"")</f>
        <v>–</v>
      </c>
      <c r="F26" s="36" t="str">
        <f>IFERROR(INDEX($M$6:$U$385,$AB26,COLUMNS($A$5:F25)),"")</f>
        <v>–</v>
      </c>
      <c r="G26" s="36">
        <f>IFERROR(INDEX($M$6:$U$385,$AB26,COLUMNS($A$5:G25)),"")</f>
        <v>31</v>
      </c>
      <c r="H26" s="36" t="str">
        <f>IFERROR(INDEX($M$6:$U$385,$AB26,COLUMNS($A$5:H25)),"")</f>
        <v>–</v>
      </c>
      <c r="I26" s="108" t="str">
        <f>IFERROR(INDEX($M$6:$U$385,$AB26,COLUMNS($A$5:I25)),"")</f>
        <v>–</v>
      </c>
      <c r="J26" s="36" t="str">
        <f>IFERROR(INDEX($M$6:$W$385,$AB26,COLUMNS($A$5:J25)),"")</f>
        <v>–</v>
      </c>
      <c r="K26" s="109" t="str">
        <f>IFERROR(INDEX($M$6:$W$385,$AB26,COLUMNS($A$5:K25)),"")</f>
        <v>–</v>
      </c>
      <c r="L26" s="2" t="s">
        <v>83</v>
      </c>
      <c r="M26" s="2" t="s">
        <v>103</v>
      </c>
      <c r="N26" s="36">
        <v>4</v>
      </c>
      <c r="O26" s="36" t="s">
        <v>85</v>
      </c>
      <c r="P26" s="36" t="s">
        <v>85</v>
      </c>
      <c r="Q26" s="36">
        <v>88</v>
      </c>
      <c r="R26" s="36" t="s">
        <v>85</v>
      </c>
      <c r="S26" s="36" t="s">
        <v>85</v>
      </c>
      <c r="T26" s="36" t="s">
        <v>85</v>
      </c>
      <c r="U26" s="36" t="s">
        <v>85</v>
      </c>
      <c r="V26" s="36" t="s">
        <v>85</v>
      </c>
      <c r="W26" s="36" t="s">
        <v>85</v>
      </c>
      <c r="Z26" s="2">
        <f>ROWS($M$6:M26)</f>
        <v>21</v>
      </c>
      <c r="AA26" s="2" t="str">
        <f t="shared" si="1"/>
        <v/>
      </c>
      <c r="AB26" s="2">
        <f t="shared" si="0"/>
        <v>128</v>
      </c>
    </row>
    <row r="27" spans="1:28" x14ac:dyDescent="0.25">
      <c r="A27" s="106" t="str">
        <f>IFERROR(INDEX($M$6:$U$385,$AB27,COLUMNS($A$5:A26)),"")</f>
        <v>F30T8 4' 30W ES</v>
      </c>
      <c r="B27" s="107">
        <f>IFERROR(INDEX($M$6:$U$385,$AB27,COLUMNS($A$5:B26)),"")</f>
        <v>2</v>
      </c>
      <c r="C27" s="108" t="str">
        <f>IFERROR(INDEX($M$6:$U$385,$AB27,COLUMNS($A$5:C26)),"")</f>
        <v>–</v>
      </c>
      <c r="D27" s="109">
        <f>IFERROR(INDEX($M$6:$U$385,$AB27,COLUMNS($A$5:D26)),"")</f>
        <v>82</v>
      </c>
      <c r="E27" s="107" t="str">
        <f>IFERROR(INDEX($M$6:$U$385,$AB27,COLUMNS($A$5:E26)),"")</f>
        <v>–</v>
      </c>
      <c r="F27" s="36" t="str">
        <f>IFERROR(INDEX($M$6:$U$385,$AB27,COLUMNS($A$5:F26)),"")</f>
        <v>–</v>
      </c>
      <c r="G27" s="36">
        <f>IFERROR(INDEX($M$6:$U$385,$AB27,COLUMNS($A$5:G26)),"")</f>
        <v>54</v>
      </c>
      <c r="H27" s="36" t="str">
        <f>IFERROR(INDEX($M$6:$U$385,$AB27,COLUMNS($A$5:H26)),"")</f>
        <v>–</v>
      </c>
      <c r="I27" s="108" t="str">
        <f>IFERROR(INDEX($M$6:$U$385,$AB27,COLUMNS($A$5:I26)),"")</f>
        <v>–</v>
      </c>
      <c r="J27" s="36" t="str">
        <f>IFERROR(INDEX($M$6:$W$385,$AB27,COLUMNS($A$5:J26)),"")</f>
        <v>–</v>
      </c>
      <c r="K27" s="109" t="str">
        <f>IFERROR(INDEX($M$6:$W$385,$AB27,COLUMNS($A$5:K26)),"")</f>
        <v>–</v>
      </c>
      <c r="L27" s="2" t="s">
        <v>83</v>
      </c>
      <c r="M27" s="2" t="s">
        <v>104</v>
      </c>
      <c r="N27" s="36">
        <v>1</v>
      </c>
      <c r="O27" s="36" t="s">
        <v>85</v>
      </c>
      <c r="P27" s="36">
        <v>40</v>
      </c>
      <c r="Q27" s="36">
        <v>28</v>
      </c>
      <c r="R27" s="36" t="s">
        <v>85</v>
      </c>
      <c r="S27" s="36" t="s">
        <v>85</v>
      </c>
      <c r="T27" s="36" t="s">
        <v>85</v>
      </c>
      <c r="U27" s="36" t="s">
        <v>85</v>
      </c>
      <c r="V27" s="36" t="s">
        <v>85</v>
      </c>
      <c r="W27" s="36" t="s">
        <v>85</v>
      </c>
      <c r="Z27" s="2">
        <f>ROWS($M$6:M27)</f>
        <v>22</v>
      </c>
      <c r="AA27" s="2" t="str">
        <f t="shared" si="1"/>
        <v/>
      </c>
      <c r="AB27" s="2">
        <f t="shared" si="0"/>
        <v>129</v>
      </c>
    </row>
    <row r="28" spans="1:28" x14ac:dyDescent="0.25">
      <c r="A28" s="106" t="str">
        <f>IFERROR(INDEX($M$6:$U$385,$AB28,COLUMNS($A$5:A27)),"")</f>
        <v>F30T8 4' 30W ES</v>
      </c>
      <c r="B28" s="107">
        <f>IFERROR(INDEX($M$6:$U$385,$AB28,COLUMNS($A$5:B27)),"")</f>
        <v>3</v>
      </c>
      <c r="C28" s="108" t="str">
        <f>IFERROR(INDEX($M$6:$U$385,$AB28,COLUMNS($A$5:C27)),"")</f>
        <v>–</v>
      </c>
      <c r="D28" s="109" t="str">
        <f>IFERROR(INDEX($M$6:$U$385,$AB28,COLUMNS($A$5:D27)),"")</f>
        <v>–</v>
      </c>
      <c r="E28" s="107" t="str">
        <f>IFERROR(INDEX($M$6:$U$385,$AB28,COLUMNS($A$5:E27)),"")</f>
        <v>–</v>
      </c>
      <c r="F28" s="36" t="str">
        <f>IFERROR(INDEX($M$6:$U$385,$AB28,COLUMNS($A$5:F27)),"")</f>
        <v>–</v>
      </c>
      <c r="G28" s="36">
        <f>IFERROR(INDEX($M$6:$U$385,$AB28,COLUMNS($A$5:G27)),"")</f>
        <v>77</v>
      </c>
      <c r="H28" s="36" t="str">
        <f>IFERROR(INDEX($M$6:$U$385,$AB28,COLUMNS($A$5:H27)),"")</f>
        <v>–</v>
      </c>
      <c r="I28" s="108" t="str">
        <f>IFERROR(INDEX($M$6:$U$385,$AB28,COLUMNS($A$5:I27)),"")</f>
        <v>–</v>
      </c>
      <c r="J28" s="36" t="str">
        <f>IFERROR(INDEX($M$6:$W$385,$AB28,COLUMNS($A$5:J27)),"")</f>
        <v>–</v>
      </c>
      <c r="K28" s="109" t="str">
        <f>IFERROR(INDEX($M$6:$W$385,$AB28,COLUMNS($A$5:K27)),"")</f>
        <v>–</v>
      </c>
      <c r="L28" s="2" t="s">
        <v>83</v>
      </c>
      <c r="M28" s="2" t="s">
        <v>104</v>
      </c>
      <c r="N28" s="36">
        <v>2</v>
      </c>
      <c r="O28" s="36" t="s">
        <v>85</v>
      </c>
      <c r="P28" s="36">
        <v>64</v>
      </c>
      <c r="Q28" s="36">
        <v>50</v>
      </c>
      <c r="R28" s="36" t="s">
        <v>85</v>
      </c>
      <c r="S28" s="36" t="s">
        <v>85</v>
      </c>
      <c r="T28" s="36" t="s">
        <v>85</v>
      </c>
      <c r="U28" s="36" t="s">
        <v>85</v>
      </c>
      <c r="V28" s="36" t="s">
        <v>85</v>
      </c>
      <c r="W28" s="36" t="s">
        <v>85</v>
      </c>
      <c r="Z28" s="2">
        <f>ROWS($M$6:M28)</f>
        <v>23</v>
      </c>
      <c r="AA28" s="2" t="str">
        <f t="shared" si="1"/>
        <v/>
      </c>
      <c r="AB28" s="2">
        <f t="shared" si="0"/>
        <v>130</v>
      </c>
    </row>
    <row r="29" spans="1:28" x14ac:dyDescent="0.25">
      <c r="A29" s="106" t="str">
        <f>IFERROR(INDEX($M$6:$U$385,$AB29,COLUMNS($A$5:A28)),"")</f>
        <v>F30T8 4' 30W ES</v>
      </c>
      <c r="B29" s="107">
        <f>IFERROR(INDEX($M$6:$U$385,$AB29,COLUMNS($A$5:B28)),"")</f>
        <v>4</v>
      </c>
      <c r="C29" s="108" t="str">
        <f>IFERROR(INDEX($M$6:$U$385,$AB29,COLUMNS($A$5:C28)),"")</f>
        <v>–</v>
      </c>
      <c r="D29" s="109" t="str">
        <f>IFERROR(INDEX($M$6:$U$385,$AB29,COLUMNS($A$5:D28)),"")</f>
        <v>–</v>
      </c>
      <c r="E29" s="107" t="str">
        <f>IFERROR(INDEX($M$6:$U$385,$AB29,COLUMNS($A$5:E28)),"")</f>
        <v>–</v>
      </c>
      <c r="F29" s="36" t="str">
        <f>IFERROR(INDEX($M$6:$U$385,$AB29,COLUMNS($A$5:F28)),"")</f>
        <v>–</v>
      </c>
      <c r="G29" s="36">
        <f>IFERROR(INDEX($M$6:$U$385,$AB29,COLUMNS($A$5:G28)),"")</f>
        <v>104</v>
      </c>
      <c r="H29" s="36" t="str">
        <f>IFERROR(INDEX($M$6:$U$385,$AB29,COLUMNS($A$5:H28)),"")</f>
        <v>–</v>
      </c>
      <c r="I29" s="108" t="str">
        <f>IFERROR(INDEX($M$6:$U$385,$AB29,COLUMNS($A$5:I28)),"")</f>
        <v>–</v>
      </c>
      <c r="J29" s="36" t="str">
        <f>IFERROR(INDEX($M$6:$W$385,$AB29,COLUMNS($A$5:J28)),"")</f>
        <v>–</v>
      </c>
      <c r="K29" s="109" t="str">
        <f>IFERROR(INDEX($M$6:$W$385,$AB29,COLUMNS($A$5:K28)),"")</f>
        <v>–</v>
      </c>
      <c r="L29" s="2" t="s">
        <v>83</v>
      </c>
      <c r="M29" s="2" t="s">
        <v>104</v>
      </c>
      <c r="N29" s="36">
        <v>3</v>
      </c>
      <c r="O29" s="36" t="s">
        <v>85</v>
      </c>
      <c r="P29" s="36">
        <v>103</v>
      </c>
      <c r="Q29" s="36">
        <v>80</v>
      </c>
      <c r="R29" s="36" t="s">
        <v>85</v>
      </c>
      <c r="S29" s="36" t="s">
        <v>85</v>
      </c>
      <c r="T29" s="36" t="s">
        <v>85</v>
      </c>
      <c r="U29" s="36" t="s">
        <v>85</v>
      </c>
      <c r="V29" s="36" t="s">
        <v>85</v>
      </c>
      <c r="W29" s="36" t="s">
        <v>85</v>
      </c>
      <c r="Z29" s="2">
        <f>ROWS($M$6:M29)</f>
        <v>24</v>
      </c>
      <c r="AA29" s="2" t="str">
        <f t="shared" si="1"/>
        <v/>
      </c>
      <c r="AB29" s="2">
        <f t="shared" si="0"/>
        <v>131</v>
      </c>
    </row>
    <row r="30" spans="1:28" x14ac:dyDescent="0.25">
      <c r="A30" s="106" t="str">
        <f>IFERROR(INDEX($M$6:$U$385,$AB30,COLUMNS($A$5:A29)),"")</f>
        <v>F32T8 4' 32W</v>
      </c>
      <c r="B30" s="107">
        <f>IFERROR(INDEX($M$6:$U$385,$AB30,COLUMNS($A$5:B29)),"")</f>
        <v>1</v>
      </c>
      <c r="C30" s="108" t="str">
        <f>IFERROR(INDEX($M$6:$U$385,$AB30,COLUMNS($A$5:C29)),"")</f>
        <v>–</v>
      </c>
      <c r="D30" s="109">
        <f>IFERROR(INDEX($M$6:$U$385,$AB30,COLUMNS($A$5:D29)),"")</f>
        <v>35</v>
      </c>
      <c r="E30" s="107" t="str">
        <f>IFERROR(INDEX($M$6:$U$385,$AB30,COLUMNS($A$5:E29)),"")</f>
        <v>–</v>
      </c>
      <c r="F30" s="36" t="str">
        <f>IFERROR(INDEX($M$6:$U$385,$AB30,COLUMNS($A$5:F29)),"")</f>
        <v>–</v>
      </c>
      <c r="G30" s="36">
        <f>IFERROR(INDEX($M$6:$U$385,$AB30,COLUMNS($A$5:G29)),"")</f>
        <v>32</v>
      </c>
      <c r="H30" s="36" t="str">
        <f>IFERROR(INDEX($M$6:$U$385,$AB30,COLUMNS($A$5:H29)),"")</f>
        <v>–</v>
      </c>
      <c r="I30" s="108">
        <f>IFERROR(INDEX($M$6:$U$385,$AB30,COLUMNS($A$5:I29)),"")</f>
        <v>25</v>
      </c>
      <c r="J30" s="36">
        <f>IFERROR(INDEX($M$6:$W$385,$AB30,COLUMNS($A$5:J29)),"")</f>
        <v>28</v>
      </c>
      <c r="K30" s="109">
        <f>IFERROR(INDEX($M$6:$W$385,$AB30,COLUMNS($A$5:K29)),"")</f>
        <v>37</v>
      </c>
      <c r="L30" s="2" t="s">
        <v>83</v>
      </c>
      <c r="M30" s="2" t="s">
        <v>104</v>
      </c>
      <c r="N30" s="36">
        <v>4</v>
      </c>
      <c r="O30" s="36" t="s">
        <v>85</v>
      </c>
      <c r="P30" s="36">
        <v>125</v>
      </c>
      <c r="Q30" s="36" t="s">
        <v>85</v>
      </c>
      <c r="R30" s="36" t="s">
        <v>85</v>
      </c>
      <c r="S30" s="36" t="s">
        <v>85</v>
      </c>
      <c r="T30" s="36" t="s">
        <v>85</v>
      </c>
      <c r="U30" s="36" t="s">
        <v>85</v>
      </c>
      <c r="V30" s="36" t="s">
        <v>85</v>
      </c>
      <c r="W30" s="36" t="s">
        <v>85</v>
      </c>
      <c r="Z30" s="2">
        <f>ROWS($M$6:M30)</f>
        <v>25</v>
      </c>
      <c r="AA30" s="2" t="str">
        <f t="shared" si="1"/>
        <v/>
      </c>
      <c r="AB30" s="2">
        <f t="shared" si="0"/>
        <v>132</v>
      </c>
    </row>
    <row r="31" spans="1:28" x14ac:dyDescent="0.25">
      <c r="A31" s="106" t="str">
        <f>IFERROR(INDEX($M$6:$U$385,$AB31,COLUMNS($A$5:A30)),"")</f>
        <v>F32T8 4' 32W</v>
      </c>
      <c r="B31" s="107">
        <f>IFERROR(INDEX($M$6:$U$385,$AB31,COLUMNS($A$5:B30)),"")</f>
        <v>2</v>
      </c>
      <c r="C31" s="108" t="str">
        <f>IFERROR(INDEX($M$6:$U$385,$AB31,COLUMNS($A$5:C30)),"")</f>
        <v>–</v>
      </c>
      <c r="D31" s="109">
        <f>IFERROR(INDEX($M$6:$U$385,$AB31,COLUMNS($A$5:D30)),"")</f>
        <v>68</v>
      </c>
      <c r="E31" s="107" t="str">
        <f>IFERROR(INDEX($M$6:$U$385,$AB31,COLUMNS($A$5:E30)),"")</f>
        <v>–</v>
      </c>
      <c r="F31" s="36">
        <f>IFERROR(INDEX($M$6:$U$385,$AB31,COLUMNS($A$5:F30)),"")</f>
        <v>52</v>
      </c>
      <c r="G31" s="36">
        <f>IFERROR(INDEX($M$6:$U$385,$AB31,COLUMNS($A$5:G30)),"")</f>
        <v>59</v>
      </c>
      <c r="H31" s="36">
        <f>IFERROR(INDEX($M$6:$U$385,$AB31,COLUMNS($A$5:H30)),"")</f>
        <v>77</v>
      </c>
      <c r="I31" s="108">
        <f>IFERROR(INDEX($M$6:$U$385,$AB31,COLUMNS($A$5:I30)),"")</f>
        <v>50</v>
      </c>
      <c r="J31" s="36">
        <f>IFERROR(INDEX($M$6:$W$385,$AB31,COLUMNS($A$5:J30)),"")</f>
        <v>56</v>
      </c>
      <c r="K31" s="109">
        <f>IFERROR(INDEX($M$6:$W$385,$AB31,COLUMNS($A$5:K30)),"")</f>
        <v>74</v>
      </c>
      <c r="L31" s="2" t="s">
        <v>83</v>
      </c>
      <c r="M31" s="2" t="s">
        <v>105</v>
      </c>
      <c r="N31" s="36">
        <v>1</v>
      </c>
      <c r="O31" s="36" t="s">
        <v>85</v>
      </c>
      <c r="P31" s="36">
        <v>40</v>
      </c>
      <c r="Q31" s="36">
        <v>30</v>
      </c>
      <c r="R31" s="36" t="s">
        <v>85</v>
      </c>
      <c r="S31" s="36" t="s">
        <v>85</v>
      </c>
      <c r="T31" s="36" t="s">
        <v>85</v>
      </c>
      <c r="U31" s="36" t="s">
        <v>85</v>
      </c>
      <c r="V31" s="36" t="s">
        <v>85</v>
      </c>
      <c r="W31" s="36" t="s">
        <v>85</v>
      </c>
      <c r="Z31" s="2">
        <f>ROWS($M$6:M31)</f>
        <v>26</v>
      </c>
      <c r="AA31" s="2" t="str">
        <f t="shared" si="1"/>
        <v/>
      </c>
      <c r="AB31" s="2">
        <f t="shared" si="0"/>
        <v>133</v>
      </c>
    </row>
    <row r="32" spans="1:28" x14ac:dyDescent="0.25">
      <c r="A32" s="106" t="str">
        <f>IFERROR(INDEX($M$6:$U$385,$AB32,COLUMNS($A$5:A31)),"")</f>
        <v>F32T8 4' 32W</v>
      </c>
      <c r="B32" s="107">
        <f>IFERROR(INDEX($M$6:$U$385,$AB32,COLUMNS($A$5:B31)),"")</f>
        <v>3</v>
      </c>
      <c r="C32" s="108" t="str">
        <f>IFERROR(INDEX($M$6:$U$385,$AB32,COLUMNS($A$5:C31)),"")</f>
        <v>–</v>
      </c>
      <c r="D32" s="109">
        <f>IFERROR(INDEX($M$6:$U$385,$AB32,COLUMNS($A$5:D31)),"")</f>
        <v>100</v>
      </c>
      <c r="E32" s="107" t="str">
        <f>IFERROR(INDEX($M$6:$U$385,$AB32,COLUMNS($A$5:E31)),"")</f>
        <v>–</v>
      </c>
      <c r="F32" s="36">
        <f>IFERROR(INDEX($M$6:$U$385,$AB32,COLUMNS($A$5:F31)),"")</f>
        <v>78</v>
      </c>
      <c r="G32" s="36">
        <f>IFERROR(INDEX($M$6:$U$385,$AB32,COLUMNS($A$5:G31)),"")</f>
        <v>88</v>
      </c>
      <c r="H32" s="36">
        <f>IFERROR(INDEX($M$6:$U$385,$AB32,COLUMNS($A$5:H31)),"")</f>
        <v>115</v>
      </c>
      <c r="I32" s="108">
        <f>IFERROR(INDEX($M$6:$U$385,$AB32,COLUMNS($A$5:I31)),"")</f>
        <v>75</v>
      </c>
      <c r="J32" s="36">
        <f>IFERROR(INDEX($M$6:$W$385,$AB32,COLUMNS($A$5:J31)),"")</f>
        <v>84</v>
      </c>
      <c r="K32" s="109">
        <f>IFERROR(INDEX($M$6:$W$385,$AB32,COLUMNS($A$5:K31)),"")</f>
        <v>110</v>
      </c>
      <c r="L32" s="2" t="s">
        <v>83</v>
      </c>
      <c r="M32" s="2" t="s">
        <v>105</v>
      </c>
      <c r="N32" s="36">
        <v>2</v>
      </c>
      <c r="O32" s="36" t="s">
        <v>85</v>
      </c>
      <c r="P32" s="36">
        <v>75</v>
      </c>
      <c r="Q32" s="36">
        <v>60</v>
      </c>
      <c r="R32" s="36" t="s">
        <v>85</v>
      </c>
      <c r="S32" s="36" t="s">
        <v>85</v>
      </c>
      <c r="T32" s="36" t="s">
        <v>85</v>
      </c>
      <c r="U32" s="36" t="s">
        <v>85</v>
      </c>
      <c r="V32" s="36" t="s">
        <v>85</v>
      </c>
      <c r="W32" s="36" t="s">
        <v>85</v>
      </c>
      <c r="Z32" s="2">
        <f>ROWS($M$6:M32)</f>
        <v>27</v>
      </c>
      <c r="AA32" s="2" t="str">
        <f t="shared" si="1"/>
        <v/>
      </c>
      <c r="AB32" s="2">
        <f t="shared" si="0"/>
        <v>134</v>
      </c>
    </row>
    <row r="33" spans="1:28" x14ac:dyDescent="0.25">
      <c r="A33" s="106" t="str">
        <f>IFERROR(INDEX($M$6:$U$385,$AB33,COLUMNS($A$5:A32)),"")</f>
        <v>F32T8 4' 32W</v>
      </c>
      <c r="B33" s="107">
        <f>IFERROR(INDEX($M$6:$U$385,$AB33,COLUMNS($A$5:B32)),"")</f>
        <v>4</v>
      </c>
      <c r="C33" s="108" t="str">
        <f>IFERROR(INDEX($M$6:$U$385,$AB33,COLUMNS($A$5:C32)),"")</f>
        <v>–</v>
      </c>
      <c r="D33" s="109">
        <f>IFERROR(INDEX($M$6:$U$385,$AB33,COLUMNS($A$5:D32)),"")</f>
        <v>131</v>
      </c>
      <c r="E33" s="107" t="str">
        <f>IFERROR(INDEX($M$6:$U$385,$AB33,COLUMNS($A$5:E32)),"")</f>
        <v>–</v>
      </c>
      <c r="F33" s="36">
        <f>IFERROR(INDEX($M$6:$U$385,$AB33,COLUMNS($A$5:F32)),"")</f>
        <v>104</v>
      </c>
      <c r="G33" s="36">
        <f>IFERROR(INDEX($M$6:$U$385,$AB33,COLUMNS($A$5:G32)),"")</f>
        <v>117</v>
      </c>
      <c r="H33" s="36">
        <f>IFERROR(INDEX($M$6:$U$385,$AB33,COLUMNS($A$5:H32)),"")</f>
        <v>153</v>
      </c>
      <c r="I33" s="108">
        <f>IFERROR(INDEX($M$6:$U$385,$AB33,COLUMNS($A$5:I32)),"")</f>
        <v>100</v>
      </c>
      <c r="J33" s="36">
        <f>IFERROR(INDEX($M$6:$W$385,$AB33,COLUMNS($A$5:J32)),"")</f>
        <v>113</v>
      </c>
      <c r="K33" s="109">
        <f>IFERROR(INDEX($M$6:$W$385,$AB33,COLUMNS($A$5:K32)),"")</f>
        <v>147</v>
      </c>
      <c r="L33" s="2" t="s">
        <v>83</v>
      </c>
      <c r="M33" s="2" t="s">
        <v>105</v>
      </c>
      <c r="N33" s="36">
        <v>3</v>
      </c>
      <c r="O33" s="36" t="s">
        <v>85</v>
      </c>
      <c r="P33" s="36">
        <v>113</v>
      </c>
      <c r="Q33" s="36">
        <v>90</v>
      </c>
      <c r="R33" s="36" t="s">
        <v>85</v>
      </c>
      <c r="S33" s="36" t="s">
        <v>85</v>
      </c>
      <c r="T33" s="36" t="s">
        <v>85</v>
      </c>
      <c r="U33" s="36" t="s">
        <v>85</v>
      </c>
      <c r="V33" s="36" t="s">
        <v>85</v>
      </c>
      <c r="W33" s="36" t="s">
        <v>85</v>
      </c>
      <c r="Z33" s="2">
        <f>ROWS($M$6:M33)</f>
        <v>28</v>
      </c>
      <c r="AA33" s="2" t="str">
        <f t="shared" si="1"/>
        <v/>
      </c>
      <c r="AB33" s="2">
        <f t="shared" si="0"/>
        <v>135</v>
      </c>
    </row>
    <row r="34" spans="1:28" x14ac:dyDescent="0.25">
      <c r="A34" s="106" t="str">
        <f>IFERROR(INDEX($M$6:$U$385,$AB34,COLUMNS($A$5:A33)),"")</f>
        <v>F32T8 4' 32W</v>
      </c>
      <c r="B34" s="107">
        <f>IFERROR(INDEX($M$6:$U$385,$AB34,COLUMNS($A$5:B33)),"")</f>
        <v>6</v>
      </c>
      <c r="C34" s="108" t="str">
        <f>IFERROR(INDEX($M$6:$U$385,$AB34,COLUMNS($A$5:C33)),"")</f>
        <v>–</v>
      </c>
      <c r="D34" s="109" t="str">
        <f>IFERROR(INDEX($M$6:$U$385,$AB34,COLUMNS($A$5:D33)),"")</f>
        <v>–</v>
      </c>
      <c r="E34" s="107" t="str">
        <f>IFERROR(INDEX($M$6:$U$385,$AB34,COLUMNS($A$5:E33)),"")</f>
        <v>–</v>
      </c>
      <c r="F34" s="36" t="str">
        <f>IFERROR(INDEX($M$6:$U$385,$AB34,COLUMNS($A$5:F33)),"")</f>
        <v>–</v>
      </c>
      <c r="G34" s="36" t="str">
        <f>IFERROR(INDEX($M$6:$U$385,$AB34,COLUMNS($A$5:G33)),"")</f>
        <v>–</v>
      </c>
      <c r="H34" s="36" t="str">
        <f>IFERROR(INDEX($M$6:$U$385,$AB34,COLUMNS($A$5:H33)),"")</f>
        <v>–</v>
      </c>
      <c r="I34" s="108">
        <f>IFERROR(INDEX($M$6:$U$385,$AB34,COLUMNS($A$5:I33)),"")</f>
        <v>150</v>
      </c>
      <c r="J34" s="36">
        <f>IFERROR(INDEX($M$6:$W$385,$AB34,COLUMNS($A$5:J33)),"")</f>
        <v>169</v>
      </c>
      <c r="K34" s="109">
        <f>IFERROR(INDEX($M$6:$W$385,$AB34,COLUMNS($A$5:K33)),"")</f>
        <v>221</v>
      </c>
      <c r="L34" s="2" t="s">
        <v>83</v>
      </c>
      <c r="M34" s="2" t="s">
        <v>105</v>
      </c>
      <c r="N34" s="36">
        <v>4</v>
      </c>
      <c r="O34" s="36" t="s">
        <v>85</v>
      </c>
      <c r="P34" s="36">
        <v>138</v>
      </c>
      <c r="Q34" s="36" t="s">
        <v>85</v>
      </c>
      <c r="R34" s="36" t="s">
        <v>85</v>
      </c>
      <c r="S34" s="36" t="s">
        <v>85</v>
      </c>
      <c r="T34" s="36" t="s">
        <v>85</v>
      </c>
      <c r="U34" s="36" t="s">
        <v>85</v>
      </c>
      <c r="V34" s="36" t="s">
        <v>85</v>
      </c>
      <c r="W34" s="36" t="s">
        <v>85</v>
      </c>
      <c r="Z34" s="2">
        <f>ROWS($M$6:M34)</f>
        <v>29</v>
      </c>
      <c r="AA34" s="2" t="str">
        <f t="shared" si="1"/>
        <v/>
      </c>
      <c r="AB34" s="2">
        <f t="shared" si="0"/>
        <v>136</v>
      </c>
    </row>
    <row r="35" spans="1:28" x14ac:dyDescent="0.25">
      <c r="A35" s="106" t="str">
        <f>IFERROR(INDEX($M$6:$U$385,$AB35,COLUMNS($A$5:A34)),"")</f>
        <v>F32T8 4' 32W</v>
      </c>
      <c r="B35" s="107">
        <f>IFERROR(INDEX($M$6:$U$385,$AB35,COLUMNS($A$5:B34)),"")</f>
        <v>8</v>
      </c>
      <c r="C35" s="108" t="str">
        <f>IFERROR(INDEX($M$6:$U$385,$AB35,COLUMNS($A$5:C34)),"")</f>
        <v>–</v>
      </c>
      <c r="D35" s="109" t="str">
        <f>IFERROR(INDEX($M$6:$U$385,$AB35,COLUMNS($A$5:D34)),"")</f>
        <v>–</v>
      </c>
      <c r="E35" s="107" t="str">
        <f>IFERROR(INDEX($M$6:$U$385,$AB35,COLUMNS($A$5:E34)),"")</f>
        <v>–</v>
      </c>
      <c r="F35" s="36" t="str">
        <f>IFERROR(INDEX($M$6:$U$385,$AB35,COLUMNS($A$5:F34)),"")</f>
        <v>–</v>
      </c>
      <c r="G35" s="36" t="str">
        <f>IFERROR(INDEX($M$6:$U$385,$AB35,COLUMNS($A$5:G34)),"")</f>
        <v>–</v>
      </c>
      <c r="H35" s="36" t="str">
        <f>IFERROR(INDEX($M$6:$U$385,$AB35,COLUMNS($A$5:H34)),"")</f>
        <v>–</v>
      </c>
      <c r="I35" s="108">
        <f>IFERROR(INDEX($M$6:$U$385,$AB35,COLUMNS($A$5:I34)),"")</f>
        <v>200</v>
      </c>
      <c r="J35" s="36">
        <f>IFERROR(INDEX($M$6:$W$385,$AB35,COLUMNS($A$5:J34)),"")</f>
        <v>225</v>
      </c>
      <c r="K35" s="109">
        <f>IFERROR(INDEX($M$6:$W$385,$AB35,COLUMNS($A$5:K34)),"")</f>
        <v>294</v>
      </c>
      <c r="L35" s="2" t="s">
        <v>83</v>
      </c>
      <c r="M35" s="2" t="s">
        <v>106</v>
      </c>
      <c r="N35" s="36">
        <v>1</v>
      </c>
      <c r="O35" s="36" t="s">
        <v>85</v>
      </c>
      <c r="P35" s="36">
        <v>57</v>
      </c>
      <c r="Q35" s="36" t="s">
        <v>85</v>
      </c>
      <c r="R35" s="36" t="s">
        <v>85</v>
      </c>
      <c r="S35" s="36" t="s">
        <v>85</v>
      </c>
      <c r="T35" s="36" t="s">
        <v>85</v>
      </c>
      <c r="U35" s="36" t="s">
        <v>85</v>
      </c>
      <c r="V35" s="36" t="s">
        <v>85</v>
      </c>
      <c r="W35" s="36" t="s">
        <v>85</v>
      </c>
      <c r="Z35" s="2">
        <f>ROWS($M$6:M35)</f>
        <v>30</v>
      </c>
      <c r="AA35" s="2" t="str">
        <f t="shared" si="1"/>
        <v/>
      </c>
      <c r="AB35" s="2">
        <f t="shared" si="0"/>
        <v>137</v>
      </c>
    </row>
    <row r="36" spans="1:28" x14ac:dyDescent="0.25">
      <c r="A36" s="106" t="str">
        <f>IFERROR(INDEX($M$6:$U$385,$AB36,COLUMNS($A$5:A35)),"")</f>
        <v>F32T8 4' 32W</v>
      </c>
      <c r="B36" s="107">
        <f>IFERROR(INDEX($M$6:$U$385,$AB36,COLUMNS($A$5:B35)),"")</f>
        <v>12</v>
      </c>
      <c r="C36" s="108" t="str">
        <f>IFERROR(INDEX($M$6:$U$385,$AB36,COLUMNS($A$5:C35)),"")</f>
        <v>–</v>
      </c>
      <c r="D36" s="109" t="str">
        <f>IFERROR(INDEX($M$6:$U$385,$AB36,COLUMNS($A$5:D35)),"")</f>
        <v>–</v>
      </c>
      <c r="E36" s="107" t="str">
        <f>IFERROR(INDEX($M$6:$U$385,$AB36,COLUMNS($A$5:E35)),"")</f>
        <v>–</v>
      </c>
      <c r="F36" s="36" t="str">
        <f>IFERROR(INDEX($M$6:$U$385,$AB36,COLUMNS($A$5:F35)),"")</f>
        <v>–</v>
      </c>
      <c r="G36" s="36" t="str">
        <f>IFERROR(INDEX($M$6:$U$385,$AB36,COLUMNS($A$5:G35)),"")</f>
        <v>–</v>
      </c>
      <c r="H36" s="36" t="str">
        <f>IFERROR(INDEX($M$6:$U$385,$AB36,COLUMNS($A$5:H35)),"")</f>
        <v>–</v>
      </c>
      <c r="I36" s="108">
        <f>IFERROR(INDEX($M$6:$U$385,$AB36,COLUMNS($A$5:I35)),"")</f>
        <v>300</v>
      </c>
      <c r="J36" s="36">
        <f>IFERROR(INDEX($M$6:$W$385,$AB36,COLUMNS($A$5:J35)),"")</f>
        <v>338</v>
      </c>
      <c r="K36" s="109">
        <f>IFERROR(INDEX($M$6:$W$385,$AB36,COLUMNS($A$5:K35)),"")</f>
        <v>442</v>
      </c>
      <c r="L36" s="2" t="s">
        <v>83</v>
      </c>
      <c r="M36" s="2" t="s">
        <v>106</v>
      </c>
      <c r="N36" s="36">
        <v>2</v>
      </c>
      <c r="O36" s="36" t="s">
        <v>85</v>
      </c>
      <c r="P36" s="36">
        <v>83</v>
      </c>
      <c r="Q36" s="36" t="s">
        <v>85</v>
      </c>
      <c r="R36" s="36" t="s">
        <v>85</v>
      </c>
      <c r="S36" s="36" t="s">
        <v>85</v>
      </c>
      <c r="T36" s="36" t="s">
        <v>85</v>
      </c>
      <c r="U36" s="36" t="s">
        <v>85</v>
      </c>
      <c r="V36" s="36" t="s">
        <v>85</v>
      </c>
      <c r="W36" s="36" t="s">
        <v>85</v>
      </c>
      <c r="Z36" s="2">
        <f>ROWS($M$6:M36)</f>
        <v>31</v>
      </c>
      <c r="AA36" s="2" t="str">
        <f t="shared" si="1"/>
        <v/>
      </c>
      <c r="AB36" s="2">
        <f t="shared" si="0"/>
        <v>138</v>
      </c>
    </row>
    <row r="37" spans="1:28" x14ac:dyDescent="0.25">
      <c r="A37" s="106" t="str">
        <f>IFERROR(INDEX($M$6:$U$385,$AB37,COLUMNS($A$5:A36)),"")</f>
        <v>F32T8 4' 32W</v>
      </c>
      <c r="B37" s="107">
        <f>IFERROR(INDEX($M$6:$U$385,$AB37,COLUMNS($A$5:B36)),"")</f>
        <v>14</v>
      </c>
      <c r="C37" s="108" t="str">
        <f>IFERROR(INDEX($M$6:$U$385,$AB37,COLUMNS($A$5:C36)),"")</f>
        <v>–</v>
      </c>
      <c r="D37" s="109" t="str">
        <f>IFERROR(INDEX($M$6:$U$385,$AB37,COLUMNS($A$5:D36)),"")</f>
        <v>–</v>
      </c>
      <c r="E37" s="107" t="str">
        <f>IFERROR(INDEX($M$6:$U$385,$AB37,COLUMNS($A$5:E36)),"")</f>
        <v>–</v>
      </c>
      <c r="F37" s="36" t="str">
        <f>IFERROR(INDEX($M$6:$U$385,$AB37,COLUMNS($A$5:F36)),"")</f>
        <v>–</v>
      </c>
      <c r="G37" s="36" t="str">
        <f>IFERROR(INDEX($M$6:$U$385,$AB37,COLUMNS($A$5:G36)),"")</f>
        <v>–</v>
      </c>
      <c r="H37" s="36" t="str">
        <f>IFERROR(INDEX($M$6:$U$385,$AB37,COLUMNS($A$5:H36)),"")</f>
        <v>–</v>
      </c>
      <c r="I37" s="108">
        <f>IFERROR(INDEX($M$6:$U$385,$AB37,COLUMNS($A$5:I36)),"")</f>
        <v>349</v>
      </c>
      <c r="J37" s="36">
        <f>IFERROR(INDEX($M$6:$W$385,$AB37,COLUMNS($A$5:J36)),"")</f>
        <v>394</v>
      </c>
      <c r="K37" s="109">
        <f>IFERROR(INDEX($M$6:$W$385,$AB37,COLUMNS($A$5:K36)),"")</f>
        <v>515</v>
      </c>
      <c r="L37" s="2" t="s">
        <v>83</v>
      </c>
      <c r="M37" s="2" t="s">
        <v>107</v>
      </c>
      <c r="N37" s="36">
        <v>1</v>
      </c>
      <c r="O37" s="36" t="s">
        <v>85</v>
      </c>
      <c r="P37" s="36">
        <v>72</v>
      </c>
      <c r="Q37" s="36" t="s">
        <v>85</v>
      </c>
      <c r="R37" s="36" t="s">
        <v>85</v>
      </c>
      <c r="S37" s="36" t="s">
        <v>85</v>
      </c>
      <c r="T37" s="36" t="s">
        <v>85</v>
      </c>
      <c r="U37" s="36" t="s">
        <v>85</v>
      </c>
      <c r="V37" s="36" t="s">
        <v>85</v>
      </c>
      <c r="W37" s="36" t="s">
        <v>85</v>
      </c>
      <c r="Z37" s="2">
        <f>ROWS($M$6:M37)</f>
        <v>32</v>
      </c>
      <c r="AA37" s="2" t="str">
        <f t="shared" si="1"/>
        <v/>
      </c>
      <c r="AB37" s="2">
        <f t="shared" si="0"/>
        <v>139</v>
      </c>
    </row>
    <row r="38" spans="1:28" x14ac:dyDescent="0.25">
      <c r="A38" s="106" t="str">
        <f>IFERROR(INDEX($M$6:$U$385,$AB38,COLUMNS($A$5:A37)),"")</f>
        <v>F32T8 4' 32W</v>
      </c>
      <c r="B38" s="107">
        <f>IFERROR(INDEX($M$6:$U$385,$AB38,COLUMNS($A$5:B37)),"")</f>
        <v>16</v>
      </c>
      <c r="C38" s="108" t="str">
        <f>IFERROR(INDEX($M$6:$U$385,$AB38,COLUMNS($A$5:C37)),"")</f>
        <v>–</v>
      </c>
      <c r="D38" s="109" t="str">
        <f>IFERROR(INDEX($M$6:$U$385,$AB38,COLUMNS($A$5:D37)),"")</f>
        <v>–</v>
      </c>
      <c r="E38" s="107" t="str">
        <f>IFERROR(INDEX($M$6:$U$385,$AB38,COLUMNS($A$5:E37)),"")</f>
        <v>–</v>
      </c>
      <c r="F38" s="36" t="str">
        <f>IFERROR(INDEX($M$6:$U$385,$AB38,COLUMNS($A$5:F37)),"")</f>
        <v>–</v>
      </c>
      <c r="G38" s="36" t="str">
        <f>IFERROR(INDEX($M$6:$U$385,$AB38,COLUMNS($A$5:G37)),"")</f>
        <v>–</v>
      </c>
      <c r="H38" s="36" t="str">
        <f>IFERROR(INDEX($M$6:$U$385,$AB38,COLUMNS($A$5:H37)),"")</f>
        <v>–</v>
      </c>
      <c r="I38" s="108">
        <f>IFERROR(INDEX($M$6:$U$385,$AB38,COLUMNS($A$5:I37)),"")</f>
        <v>399</v>
      </c>
      <c r="J38" s="36">
        <f>IFERROR(INDEX($M$6:$W$385,$AB38,COLUMNS($A$5:J37)),"")</f>
        <v>451</v>
      </c>
      <c r="K38" s="109">
        <f>IFERROR(INDEX($M$6:$W$385,$AB38,COLUMNS($A$5:K37)),"")</f>
        <v>589</v>
      </c>
      <c r="L38" s="2" t="s">
        <v>83</v>
      </c>
      <c r="M38" s="2" t="s">
        <v>107</v>
      </c>
      <c r="N38" s="36">
        <v>2</v>
      </c>
      <c r="O38" s="36" t="s">
        <v>85</v>
      </c>
      <c r="P38" s="36">
        <v>110</v>
      </c>
      <c r="Q38" s="36" t="s">
        <v>85</v>
      </c>
      <c r="R38" s="36" t="s">
        <v>85</v>
      </c>
      <c r="S38" s="36" t="s">
        <v>85</v>
      </c>
      <c r="T38" s="36" t="s">
        <v>85</v>
      </c>
      <c r="U38" s="36" t="s">
        <v>85</v>
      </c>
      <c r="V38" s="36" t="s">
        <v>85</v>
      </c>
      <c r="W38" s="36" t="s">
        <v>85</v>
      </c>
      <c r="Z38" s="2">
        <f>ROWS($M$6:M38)</f>
        <v>33</v>
      </c>
      <c r="AA38" s="2" t="str">
        <f t="shared" si="1"/>
        <v/>
      </c>
      <c r="AB38" s="2">
        <f t="shared" si="0"/>
        <v>140</v>
      </c>
    </row>
    <row r="39" spans="1:28" x14ac:dyDescent="0.25">
      <c r="A39" s="106" t="str">
        <f>IFERROR(INDEX($M$6:$U$385,$AB39,COLUMNS($A$5:A38)),"")</f>
        <v>F32T8 4' 32W</v>
      </c>
      <c r="B39" s="107">
        <f>IFERROR(INDEX($M$6:$U$385,$AB39,COLUMNS($A$5:B38)),"")</f>
        <v>18</v>
      </c>
      <c r="C39" s="108" t="str">
        <f>IFERROR(INDEX($M$6:$U$385,$AB39,COLUMNS($A$5:C38)),"")</f>
        <v>–</v>
      </c>
      <c r="D39" s="109" t="str">
        <f>IFERROR(INDEX($M$6:$U$385,$AB39,COLUMNS($A$5:D38)),"")</f>
        <v>–</v>
      </c>
      <c r="E39" s="107" t="str">
        <f>IFERROR(INDEX($M$6:$U$385,$AB39,COLUMNS($A$5:E38)),"")</f>
        <v>–</v>
      </c>
      <c r="F39" s="36" t="str">
        <f>IFERROR(INDEX($M$6:$U$385,$AB39,COLUMNS($A$5:F38)),"")</f>
        <v>–</v>
      </c>
      <c r="G39" s="36" t="str">
        <f>IFERROR(INDEX($M$6:$U$385,$AB39,COLUMNS($A$5:G38)),"")</f>
        <v>–</v>
      </c>
      <c r="H39" s="36" t="str">
        <f>IFERROR(INDEX($M$6:$U$385,$AB39,COLUMNS($A$5:H38)),"")</f>
        <v>–</v>
      </c>
      <c r="I39" s="108">
        <f>IFERROR(INDEX($M$6:$U$385,$AB39,COLUMNS($A$5:I38)),"")</f>
        <v>449</v>
      </c>
      <c r="J39" s="36">
        <f>IFERROR(INDEX($M$6:$W$385,$AB39,COLUMNS($A$5:J38)),"")</f>
        <v>507</v>
      </c>
      <c r="K39" s="109">
        <f>IFERROR(INDEX($M$6:$W$385,$AB39,COLUMNS($A$5:K38)),"")</f>
        <v>662</v>
      </c>
      <c r="L39" s="2" t="s">
        <v>83</v>
      </c>
      <c r="M39" s="2" t="s">
        <v>107</v>
      </c>
      <c r="N39" s="36">
        <v>3</v>
      </c>
      <c r="O39" s="36" t="s">
        <v>85</v>
      </c>
      <c r="P39" s="36">
        <v>166</v>
      </c>
      <c r="Q39" s="36" t="s">
        <v>85</v>
      </c>
      <c r="R39" s="36" t="s">
        <v>85</v>
      </c>
      <c r="S39" s="36" t="s">
        <v>85</v>
      </c>
      <c r="T39" s="36" t="s">
        <v>85</v>
      </c>
      <c r="U39" s="36" t="s">
        <v>85</v>
      </c>
      <c r="V39" s="36" t="s">
        <v>85</v>
      </c>
      <c r="W39" s="36" t="s">
        <v>85</v>
      </c>
      <c r="Z39" s="2">
        <f>ROWS($M$6:M39)</f>
        <v>34</v>
      </c>
      <c r="AA39" s="2" t="str">
        <f t="shared" si="1"/>
        <v/>
      </c>
      <c r="AB39" s="2">
        <f t="shared" si="0"/>
        <v>141</v>
      </c>
    </row>
    <row r="40" spans="1:28" x14ac:dyDescent="0.25">
      <c r="A40" s="106" t="str">
        <f>IFERROR(INDEX($M$6:$U$385,$AB40,COLUMNS($A$5:A39)),"")</f>
        <v>F32T8 4' 32W</v>
      </c>
      <c r="B40" s="107">
        <f>IFERROR(INDEX($M$6:$U$385,$AB40,COLUMNS($A$5:B39)),"")</f>
        <v>20</v>
      </c>
      <c r="C40" s="108" t="str">
        <f>IFERROR(INDEX($M$6:$U$385,$AB40,COLUMNS($A$5:C39)),"")</f>
        <v>–</v>
      </c>
      <c r="D40" s="109" t="str">
        <f>IFERROR(INDEX($M$6:$U$385,$AB40,COLUMNS($A$5:D39)),"")</f>
        <v>–</v>
      </c>
      <c r="E40" s="107" t="str">
        <f>IFERROR(INDEX($M$6:$U$385,$AB40,COLUMNS($A$5:E39)),"")</f>
        <v>–</v>
      </c>
      <c r="F40" s="36" t="str">
        <f>IFERROR(INDEX($M$6:$U$385,$AB40,COLUMNS($A$5:F39)),"")</f>
        <v>–</v>
      </c>
      <c r="G40" s="36" t="str">
        <f>IFERROR(INDEX($M$6:$U$385,$AB40,COLUMNS($A$5:G39)),"")</f>
        <v>–</v>
      </c>
      <c r="H40" s="36" t="str">
        <f>IFERROR(INDEX($M$6:$U$385,$AB40,COLUMNS($A$5:H39)),"")</f>
        <v>–</v>
      </c>
      <c r="I40" s="108">
        <f>IFERROR(INDEX($M$6:$U$385,$AB40,COLUMNS($A$5:I39)),"")</f>
        <v>499</v>
      </c>
      <c r="J40" s="36">
        <f>IFERROR(INDEX($M$6:$W$385,$AB40,COLUMNS($A$5:J39)),"")</f>
        <v>563</v>
      </c>
      <c r="K40" s="109">
        <f>IFERROR(INDEX($M$6:$W$385,$AB40,COLUMNS($A$5:K39)),"")</f>
        <v>736</v>
      </c>
      <c r="L40" s="2" t="s">
        <v>83</v>
      </c>
      <c r="M40" s="2" t="s">
        <v>107</v>
      </c>
      <c r="N40" s="36">
        <v>4</v>
      </c>
      <c r="O40" s="36" t="s">
        <v>85</v>
      </c>
      <c r="P40" s="36">
        <v>212</v>
      </c>
      <c r="Q40" s="36" t="s">
        <v>85</v>
      </c>
      <c r="R40" s="36" t="s">
        <v>85</v>
      </c>
      <c r="S40" s="36" t="s">
        <v>85</v>
      </c>
      <c r="T40" s="36" t="s">
        <v>85</v>
      </c>
      <c r="U40" s="36" t="s">
        <v>85</v>
      </c>
      <c r="V40" s="36" t="s">
        <v>85</v>
      </c>
      <c r="W40" s="36" t="s">
        <v>85</v>
      </c>
      <c r="Z40" s="2">
        <f>ROWS($M$6:M40)</f>
        <v>35</v>
      </c>
      <c r="AA40" s="2" t="str">
        <f t="shared" si="1"/>
        <v/>
      </c>
      <c r="AB40" s="2">
        <f t="shared" si="0"/>
        <v>142</v>
      </c>
    </row>
    <row r="41" spans="1:28" x14ac:dyDescent="0.25">
      <c r="A41" s="106" t="str">
        <f>IFERROR(INDEX($M$6:$U$385,$AB41,COLUMNS($A$5:A40)),"")</f>
        <v>F32T8 4' 32W VHLO</v>
      </c>
      <c r="B41" s="107">
        <f>IFERROR(INDEX($M$6:$U$385,$AB41,COLUMNS($A$5:B40)),"")</f>
        <v>3</v>
      </c>
      <c r="C41" s="108" t="str">
        <f>IFERROR(INDEX($M$6:$U$385,$AB41,COLUMNS($A$5:C40)),"")</f>
        <v>–</v>
      </c>
      <c r="D41" s="109" t="str">
        <f>IFERROR(INDEX($M$6:$U$385,$AB41,COLUMNS($A$5:D40)),"")</f>
        <v>–</v>
      </c>
      <c r="E41" s="107" t="str">
        <f>IFERROR(INDEX($M$6:$U$385,$AB41,COLUMNS($A$5:E40)),"")</f>
        <v>–</v>
      </c>
      <c r="F41" s="36" t="str">
        <f>IFERROR(INDEX($M$6:$U$385,$AB41,COLUMNS($A$5:F40)),"")</f>
        <v>–</v>
      </c>
      <c r="G41" s="36" t="str">
        <f>IFERROR(INDEX($M$6:$U$385,$AB41,COLUMNS($A$5:G40)),"")</f>
        <v>–</v>
      </c>
      <c r="H41" s="36" t="str">
        <f>IFERROR(INDEX($M$6:$U$385,$AB41,COLUMNS($A$5:H40)),"")</f>
        <v>–</v>
      </c>
      <c r="I41" s="108" t="str">
        <f>IFERROR(INDEX($M$6:$U$385,$AB41,COLUMNS($A$5:I40)),"")</f>
        <v>–</v>
      </c>
      <c r="J41" s="36">
        <f>IFERROR(INDEX($M$6:$W$385,$AB41,COLUMNS($A$5:J40)),"")</f>
        <v>279</v>
      </c>
      <c r="K41" s="109" t="str">
        <f>IFERROR(INDEX($M$6:$W$385,$AB41,COLUMNS($A$5:K40)),"")</f>
        <v>–</v>
      </c>
      <c r="L41" s="2" t="s">
        <v>83</v>
      </c>
      <c r="M41" s="2" t="s">
        <v>108</v>
      </c>
      <c r="N41" s="36">
        <v>1</v>
      </c>
      <c r="O41" s="36" t="s">
        <v>85</v>
      </c>
      <c r="P41" s="36">
        <v>57</v>
      </c>
      <c r="Q41" s="36">
        <v>48</v>
      </c>
      <c r="R41" s="36" t="s">
        <v>85</v>
      </c>
      <c r="S41" s="36" t="s">
        <v>85</v>
      </c>
      <c r="T41" s="36" t="s">
        <v>85</v>
      </c>
      <c r="U41" s="36" t="s">
        <v>85</v>
      </c>
      <c r="V41" s="36" t="s">
        <v>85</v>
      </c>
      <c r="W41" s="36" t="s">
        <v>85</v>
      </c>
      <c r="Z41" s="2">
        <f>ROWS($M$6:M41)</f>
        <v>36</v>
      </c>
      <c r="AA41" s="2" t="str">
        <f t="shared" si="1"/>
        <v/>
      </c>
      <c r="AB41" s="2">
        <f t="shared" si="0"/>
        <v>143</v>
      </c>
    </row>
    <row r="42" spans="1:28" x14ac:dyDescent="0.25">
      <c r="A42" s="106" t="str">
        <f>IFERROR(INDEX($M$6:$U$385,$AB42,COLUMNS($A$5:A41)),"")</f>
        <v>F32T8 4' 32W VHLO</v>
      </c>
      <c r="B42" s="107">
        <f>IFERROR(INDEX($M$6:$U$385,$AB42,COLUMNS($A$5:B41)),"")</f>
        <v>5</v>
      </c>
      <c r="C42" s="108" t="str">
        <f>IFERROR(INDEX($M$6:$U$385,$AB42,COLUMNS($A$5:C41)),"")</f>
        <v>–</v>
      </c>
      <c r="D42" s="109" t="str">
        <f>IFERROR(INDEX($M$6:$U$385,$AB42,COLUMNS($A$5:D41)),"")</f>
        <v>–</v>
      </c>
      <c r="E42" s="107" t="str">
        <f>IFERROR(INDEX($M$6:$U$385,$AB42,COLUMNS($A$5:E41)),"")</f>
        <v>–</v>
      </c>
      <c r="F42" s="36" t="str">
        <f>IFERROR(INDEX($M$6:$U$385,$AB42,COLUMNS($A$5:F41)),"")</f>
        <v>–</v>
      </c>
      <c r="G42" s="36" t="str">
        <f>IFERROR(INDEX($M$6:$U$385,$AB42,COLUMNS($A$5:G41)),"")</f>
        <v>–</v>
      </c>
      <c r="H42" s="36" t="str">
        <f>IFERROR(INDEX($M$6:$U$385,$AB42,COLUMNS($A$5:H41)),"")</f>
        <v>–</v>
      </c>
      <c r="I42" s="108" t="str">
        <f>IFERROR(INDEX($M$6:$U$385,$AB42,COLUMNS($A$5:I41)),"")</f>
        <v>–</v>
      </c>
      <c r="J42" s="36">
        <f>IFERROR(INDEX($M$6:$W$385,$AB42,COLUMNS($A$5:J41)),"")</f>
        <v>465</v>
      </c>
      <c r="K42" s="109" t="str">
        <f>IFERROR(INDEX($M$6:$W$385,$AB42,COLUMNS($A$5:K41)),"")</f>
        <v>–</v>
      </c>
      <c r="L42" s="2" t="s">
        <v>83</v>
      </c>
      <c r="M42" s="2" t="s">
        <v>108</v>
      </c>
      <c r="N42" s="36">
        <v>2</v>
      </c>
      <c r="O42" s="36" t="s">
        <v>85</v>
      </c>
      <c r="P42" s="36">
        <v>87</v>
      </c>
      <c r="Q42" s="36">
        <v>73</v>
      </c>
      <c r="R42" s="36" t="s">
        <v>85</v>
      </c>
      <c r="S42" s="36" t="s">
        <v>85</v>
      </c>
      <c r="T42" s="36" t="s">
        <v>85</v>
      </c>
      <c r="U42" s="36" t="s">
        <v>85</v>
      </c>
      <c r="V42" s="36" t="s">
        <v>85</v>
      </c>
      <c r="W42" s="36" t="s">
        <v>85</v>
      </c>
      <c r="Z42" s="2">
        <f>ROWS($M$6:M42)</f>
        <v>37</v>
      </c>
      <c r="AA42" s="2" t="str">
        <f t="shared" si="1"/>
        <v/>
      </c>
      <c r="AB42" s="2">
        <f t="shared" si="0"/>
        <v>144</v>
      </c>
    </row>
    <row r="43" spans="1:28" x14ac:dyDescent="0.25">
      <c r="A43" s="106" t="str">
        <f>IFERROR(INDEX($M$6:$U$385,$AB43,COLUMNS($A$5:A42)),"")</f>
        <v>F32T8 4' 32W VHLO</v>
      </c>
      <c r="B43" s="107">
        <f>IFERROR(INDEX($M$6:$U$385,$AB43,COLUMNS($A$5:B42)),"")</f>
        <v>6</v>
      </c>
      <c r="C43" s="108" t="str">
        <f>IFERROR(INDEX($M$6:$U$385,$AB43,COLUMNS($A$5:C42)),"")</f>
        <v>–</v>
      </c>
      <c r="D43" s="109" t="str">
        <f>IFERROR(INDEX($M$6:$U$385,$AB43,COLUMNS($A$5:D42)),"")</f>
        <v>–</v>
      </c>
      <c r="E43" s="107" t="str">
        <f>IFERROR(INDEX($M$6:$U$385,$AB43,COLUMNS($A$5:E42)),"")</f>
        <v>–</v>
      </c>
      <c r="F43" s="36" t="str">
        <f>IFERROR(INDEX($M$6:$U$385,$AB43,COLUMNS($A$5:F42)),"")</f>
        <v>–</v>
      </c>
      <c r="G43" s="36" t="str">
        <f>IFERROR(INDEX($M$6:$U$385,$AB43,COLUMNS($A$5:G42)),"")</f>
        <v>–</v>
      </c>
      <c r="H43" s="36" t="str">
        <f>IFERROR(INDEX($M$6:$U$385,$AB43,COLUMNS($A$5:H42)),"")</f>
        <v>–</v>
      </c>
      <c r="I43" s="108" t="str">
        <f>IFERROR(INDEX($M$6:$U$385,$AB43,COLUMNS($A$5:I42)),"")</f>
        <v>–</v>
      </c>
      <c r="J43" s="36">
        <f>IFERROR(INDEX($M$6:$W$385,$AB43,COLUMNS($A$5:J42)),"")</f>
        <v>555</v>
      </c>
      <c r="K43" s="109" t="str">
        <f>IFERROR(INDEX($M$6:$W$385,$AB43,COLUMNS($A$5:K42)),"")</f>
        <v>–</v>
      </c>
      <c r="L43" s="2" t="s">
        <v>83</v>
      </c>
      <c r="M43" s="2" t="s">
        <v>109</v>
      </c>
      <c r="N43" s="36">
        <v>1</v>
      </c>
      <c r="O43" s="36" t="s">
        <v>85</v>
      </c>
      <c r="P43" s="36">
        <v>72</v>
      </c>
      <c r="Q43" s="36" t="s">
        <v>85</v>
      </c>
      <c r="R43" s="36" t="s">
        <v>85</v>
      </c>
      <c r="S43" s="36" t="s">
        <v>85</v>
      </c>
      <c r="T43" s="36" t="s">
        <v>85</v>
      </c>
      <c r="U43" s="36" t="s">
        <v>85</v>
      </c>
      <c r="V43" s="36" t="s">
        <v>85</v>
      </c>
      <c r="W43" s="36" t="s">
        <v>85</v>
      </c>
      <c r="Z43" s="2">
        <f>ROWS($M$6:M43)</f>
        <v>38</v>
      </c>
      <c r="AA43" s="2" t="str">
        <f t="shared" si="1"/>
        <v/>
      </c>
      <c r="AB43" s="2">
        <f t="shared" si="0"/>
        <v>145</v>
      </c>
    </row>
    <row r="44" spans="1:28" x14ac:dyDescent="0.25">
      <c r="A44" s="106" t="str">
        <f>IFERROR(INDEX($M$6:$U$385,$AB44,COLUMNS($A$5:A43)),"")</f>
        <v>F32T8 4' 32W VHLO</v>
      </c>
      <c r="B44" s="107">
        <f>IFERROR(INDEX($M$6:$U$385,$AB44,COLUMNS($A$5:B43)),"")</f>
        <v>8</v>
      </c>
      <c r="C44" s="108" t="str">
        <f>IFERROR(INDEX($M$6:$U$385,$AB44,COLUMNS($A$5:C43)),"")</f>
        <v>–</v>
      </c>
      <c r="D44" s="109" t="str">
        <f>IFERROR(INDEX($M$6:$U$385,$AB44,COLUMNS($A$5:D43)),"")</f>
        <v>–</v>
      </c>
      <c r="E44" s="107" t="str">
        <f>IFERROR(INDEX($M$6:$U$385,$AB44,COLUMNS($A$5:E43)),"")</f>
        <v>–</v>
      </c>
      <c r="F44" s="36" t="str">
        <f>IFERROR(INDEX($M$6:$U$385,$AB44,COLUMNS($A$5:F43)),"")</f>
        <v>–</v>
      </c>
      <c r="G44" s="36">
        <f>IFERROR(INDEX($M$6:$U$385,$AB44,COLUMNS($A$5:G43)),"")</f>
        <v>0</v>
      </c>
      <c r="H44" s="36" t="str">
        <f>IFERROR(INDEX($M$6:$U$385,$AB44,COLUMNS($A$5:H43)),"")</f>
        <v>–</v>
      </c>
      <c r="I44" s="108" t="str">
        <f>IFERROR(INDEX($M$6:$U$385,$AB44,COLUMNS($A$5:I43)),"")</f>
        <v>–</v>
      </c>
      <c r="J44" s="36">
        <f>IFERROR(INDEX($M$6:$W$385,$AB44,COLUMNS($A$5:J43)),"")</f>
        <v>793</v>
      </c>
      <c r="K44" s="109" t="str">
        <f>IFERROR(INDEX($M$6:$W$385,$AB44,COLUMNS($A$5:K43)),"")</f>
        <v>–</v>
      </c>
      <c r="L44" s="2" t="s">
        <v>83</v>
      </c>
      <c r="M44" s="2" t="s">
        <v>109</v>
      </c>
      <c r="N44" s="36">
        <v>2</v>
      </c>
      <c r="O44" s="36" t="s">
        <v>85</v>
      </c>
      <c r="P44" s="36">
        <v>126</v>
      </c>
      <c r="Q44" s="36" t="s">
        <v>85</v>
      </c>
      <c r="R44" s="36" t="s">
        <v>85</v>
      </c>
      <c r="S44" s="36" t="s">
        <v>85</v>
      </c>
      <c r="T44" s="36" t="s">
        <v>85</v>
      </c>
      <c r="U44" s="36" t="s">
        <v>85</v>
      </c>
      <c r="V44" s="36" t="s">
        <v>85</v>
      </c>
      <c r="W44" s="36" t="s">
        <v>85</v>
      </c>
      <c r="Z44" s="2">
        <f>ROWS($M$6:M44)</f>
        <v>39</v>
      </c>
      <c r="AA44" s="2" t="str">
        <f t="shared" si="1"/>
        <v/>
      </c>
      <c r="AB44" s="2">
        <f t="shared" si="0"/>
        <v>146</v>
      </c>
    </row>
    <row r="45" spans="1:28" x14ac:dyDescent="0.25">
      <c r="A45" s="106" t="str">
        <f>IFERROR(INDEX($M$6:$U$385,$AB45,COLUMNS($A$5:A44)),"")</f>
        <v>F36T8 4' 36W</v>
      </c>
      <c r="B45" s="107">
        <f>IFERROR(INDEX($M$6:$U$385,$AB45,COLUMNS($A$5:B44)),"")</f>
        <v>2</v>
      </c>
      <c r="C45" s="108" t="str">
        <f>IFERROR(INDEX($M$6:$U$385,$AB45,COLUMNS($A$5:C44)),"")</f>
        <v>–</v>
      </c>
      <c r="D45" s="109" t="str">
        <f>IFERROR(INDEX($M$6:$U$385,$AB45,COLUMNS($A$5:D44)),"")</f>
        <v>–</v>
      </c>
      <c r="E45" s="107" t="str">
        <f>IFERROR(INDEX($M$6:$U$385,$AB45,COLUMNS($A$5:E44)),"")</f>
        <v>–</v>
      </c>
      <c r="F45" s="36" t="str">
        <f>IFERROR(INDEX($M$6:$U$385,$AB45,COLUMNS($A$5:F44)),"")</f>
        <v>–</v>
      </c>
      <c r="G45" s="36">
        <f>IFERROR(INDEX($M$6:$U$385,$AB45,COLUMNS($A$5:G44)),"")</f>
        <v>74</v>
      </c>
      <c r="H45" s="36" t="str">
        <f>IFERROR(INDEX($M$6:$U$385,$AB45,COLUMNS($A$5:H44)),"")</f>
        <v>–</v>
      </c>
      <c r="I45" s="108" t="str">
        <f>IFERROR(INDEX($M$6:$U$385,$AB45,COLUMNS($A$5:I44)),"")</f>
        <v>–</v>
      </c>
      <c r="J45" s="36" t="str">
        <f>IFERROR(INDEX($M$6:$W$385,$AB45,COLUMNS($A$5:J44)),"")</f>
        <v>–</v>
      </c>
      <c r="K45" s="109" t="str">
        <f>IFERROR(INDEX($M$6:$W$385,$AB45,COLUMNS($A$5:K44)),"")</f>
        <v>–</v>
      </c>
      <c r="L45" s="2" t="s">
        <v>83</v>
      </c>
      <c r="M45" s="2" t="s">
        <v>110</v>
      </c>
      <c r="N45" s="36">
        <v>1</v>
      </c>
      <c r="O45" s="36" t="s">
        <v>85</v>
      </c>
      <c r="P45" s="36">
        <v>49</v>
      </c>
      <c r="Q45" s="36">
        <v>39</v>
      </c>
      <c r="R45" s="36" t="s">
        <v>85</v>
      </c>
      <c r="S45" s="36" t="s">
        <v>85</v>
      </c>
      <c r="T45" s="36" t="s">
        <v>85</v>
      </c>
      <c r="U45" s="36" t="s">
        <v>85</v>
      </c>
      <c r="V45" s="36" t="s">
        <v>85</v>
      </c>
      <c r="W45" s="36" t="s">
        <v>85</v>
      </c>
      <c r="Z45" s="2">
        <f>ROWS($M$6:M45)</f>
        <v>40</v>
      </c>
      <c r="AA45" s="2" t="str">
        <f t="shared" si="1"/>
        <v/>
      </c>
      <c r="AB45" s="2">
        <f t="shared" si="0"/>
        <v>147</v>
      </c>
    </row>
    <row r="46" spans="1:28" x14ac:dyDescent="0.25">
      <c r="A46" s="106" t="str">
        <f>IFERROR(INDEX($M$6:$U$385,$AB46,COLUMNS($A$5:A45)),"")</f>
        <v>F48T8 HO 4' 44W</v>
      </c>
      <c r="B46" s="107">
        <f>IFERROR(INDEX($M$6:$U$385,$AB46,COLUMNS($A$5:B45)),"")</f>
        <v>1</v>
      </c>
      <c r="C46" s="108" t="str">
        <f>IFERROR(INDEX($M$6:$U$385,$AB46,COLUMNS($A$5:C45)),"")</f>
        <v>–</v>
      </c>
      <c r="D46" s="109" t="str">
        <f>IFERROR(INDEX($M$6:$U$385,$AB46,COLUMNS($A$5:D45)),"")</f>
        <v>–</v>
      </c>
      <c r="E46" s="107" t="str">
        <f>IFERROR(INDEX($M$6:$U$385,$AB46,COLUMNS($A$5:E45)),"")</f>
        <v>–</v>
      </c>
      <c r="F46" s="36" t="str">
        <f>IFERROR(INDEX($M$6:$U$385,$AB46,COLUMNS($A$5:F45)),"")</f>
        <v>–</v>
      </c>
      <c r="G46" s="36">
        <f>IFERROR(INDEX($M$6:$U$385,$AB46,COLUMNS($A$5:G45)),"")</f>
        <v>59</v>
      </c>
      <c r="H46" s="36" t="str">
        <f>IFERROR(INDEX($M$6:$U$385,$AB46,COLUMNS($A$5:H45)),"")</f>
        <v>–</v>
      </c>
      <c r="I46" s="108" t="str">
        <f>IFERROR(INDEX($M$6:$U$385,$AB46,COLUMNS($A$5:I45)),"")</f>
        <v>–</v>
      </c>
      <c r="J46" s="36" t="str">
        <f>IFERROR(INDEX($M$6:$W$385,$AB46,COLUMNS($A$5:J45)),"")</f>
        <v>–</v>
      </c>
      <c r="K46" s="109" t="str">
        <f>IFERROR(INDEX($M$6:$W$385,$AB46,COLUMNS($A$5:K45)),"")</f>
        <v>–</v>
      </c>
      <c r="L46" s="2" t="s">
        <v>83</v>
      </c>
      <c r="M46" s="2" t="s">
        <v>110</v>
      </c>
      <c r="N46" s="36">
        <v>2</v>
      </c>
      <c r="O46" s="36" t="s">
        <v>85</v>
      </c>
      <c r="P46" s="36">
        <v>80</v>
      </c>
      <c r="Q46" s="36">
        <v>64</v>
      </c>
      <c r="R46" s="36" t="s">
        <v>85</v>
      </c>
      <c r="S46" s="36" t="s">
        <v>85</v>
      </c>
      <c r="T46" s="36" t="s">
        <v>85</v>
      </c>
      <c r="U46" s="36" t="s">
        <v>85</v>
      </c>
      <c r="V46" s="36" t="s">
        <v>85</v>
      </c>
      <c r="W46" s="36" t="s">
        <v>85</v>
      </c>
      <c r="Z46" s="2">
        <f>ROWS($M$6:M46)</f>
        <v>41</v>
      </c>
      <c r="AA46" s="2" t="str">
        <f t="shared" si="1"/>
        <v/>
      </c>
      <c r="AB46" s="2">
        <f t="shared" si="0"/>
        <v>148</v>
      </c>
    </row>
    <row r="47" spans="1:28" x14ac:dyDescent="0.25">
      <c r="A47" s="106" t="str">
        <f>IFERROR(INDEX($M$6:$U$385,$AB47,COLUMNS($A$5:A46)),"")</f>
        <v>F48T8 HO 4' 44W</v>
      </c>
      <c r="B47" s="107">
        <f>IFERROR(INDEX($M$6:$U$385,$AB47,COLUMNS($A$5:B46)),"")</f>
        <v>2</v>
      </c>
      <c r="C47" s="108" t="str">
        <f>IFERROR(INDEX($M$6:$U$385,$AB47,COLUMNS($A$5:C46)),"")</f>
        <v>–</v>
      </c>
      <c r="D47" s="109">
        <f>IFERROR(INDEX($M$6:$U$385,$AB47,COLUMNS($A$5:D46)),"")</f>
        <v>120</v>
      </c>
      <c r="E47" s="107" t="str">
        <f>IFERROR(INDEX($M$6:$U$385,$AB47,COLUMNS($A$5:E46)),"")</f>
        <v>–</v>
      </c>
      <c r="F47" s="36" t="str">
        <f>IFERROR(INDEX($M$6:$U$385,$AB47,COLUMNS($A$5:F46)),"")</f>
        <v>–</v>
      </c>
      <c r="G47" s="36">
        <f>IFERROR(INDEX($M$6:$U$385,$AB47,COLUMNS($A$5:G46)),"")</f>
        <v>98</v>
      </c>
      <c r="H47" s="36" t="str">
        <f>IFERROR(INDEX($M$6:$U$385,$AB47,COLUMNS($A$5:H46)),"")</f>
        <v>–</v>
      </c>
      <c r="I47" s="108" t="str">
        <f>IFERROR(INDEX($M$6:$U$385,$AB47,COLUMNS($A$5:I46)),"")</f>
        <v>–</v>
      </c>
      <c r="J47" s="36" t="str">
        <f>IFERROR(INDEX($M$6:$W$385,$AB47,COLUMNS($A$5:J46)),"")</f>
        <v>–</v>
      </c>
      <c r="K47" s="109" t="str">
        <f>IFERROR(INDEX($M$6:$W$385,$AB47,COLUMNS($A$5:K46)),"")</f>
        <v>–</v>
      </c>
      <c r="L47" s="2" t="s">
        <v>83</v>
      </c>
      <c r="M47" s="2" t="s">
        <v>111</v>
      </c>
      <c r="N47" s="36">
        <v>1</v>
      </c>
      <c r="O47" s="36">
        <v>45</v>
      </c>
      <c r="P47" s="36">
        <v>42</v>
      </c>
      <c r="Q47" s="36">
        <v>31</v>
      </c>
      <c r="R47" s="36" t="s">
        <v>85</v>
      </c>
      <c r="S47" s="36" t="s">
        <v>85</v>
      </c>
      <c r="T47" s="36" t="s">
        <v>85</v>
      </c>
      <c r="U47" s="36" t="s">
        <v>85</v>
      </c>
      <c r="V47" s="36" t="s">
        <v>85</v>
      </c>
      <c r="W47" s="36" t="s">
        <v>85</v>
      </c>
      <c r="Z47" s="2">
        <f>ROWS($M$6:M47)</f>
        <v>42</v>
      </c>
      <c r="AA47" s="2" t="str">
        <f t="shared" si="1"/>
        <v/>
      </c>
      <c r="AB47" s="2">
        <f t="shared" si="0"/>
        <v>149</v>
      </c>
    </row>
    <row r="48" spans="1:28" x14ac:dyDescent="0.25">
      <c r="A48" s="106" t="str">
        <f>IFERROR(INDEX($M$6:$U$385,$AB48,COLUMNS($A$5:A47)),"")</f>
        <v>F40T8 5' 40W</v>
      </c>
      <c r="B48" s="107">
        <f>IFERROR(INDEX($M$6:$U$385,$AB48,COLUMNS($A$5:B47)),"")</f>
        <v>1</v>
      </c>
      <c r="C48" s="108" t="str">
        <f>IFERROR(INDEX($M$6:$U$385,$AB48,COLUMNS($A$5:C47)),"")</f>
        <v>–</v>
      </c>
      <c r="D48" s="109">
        <f>IFERROR(INDEX($M$6:$U$385,$AB48,COLUMNS($A$5:D47)),"")</f>
        <v>50</v>
      </c>
      <c r="E48" s="107" t="str">
        <f>IFERROR(INDEX($M$6:$U$385,$AB48,COLUMNS($A$5:E47)),"")</f>
        <v>–</v>
      </c>
      <c r="F48" s="36" t="str">
        <f>IFERROR(INDEX($M$6:$U$385,$AB48,COLUMNS($A$5:F47)),"")</f>
        <v>–</v>
      </c>
      <c r="G48" s="36">
        <f>IFERROR(INDEX($M$6:$U$385,$AB48,COLUMNS($A$5:G47)),"")</f>
        <v>39</v>
      </c>
      <c r="H48" s="36" t="str">
        <f>IFERROR(INDEX($M$6:$U$385,$AB48,COLUMNS($A$5:H47)),"")</f>
        <v>–</v>
      </c>
      <c r="I48" s="108" t="str">
        <f>IFERROR(INDEX($M$6:$U$385,$AB48,COLUMNS($A$5:I47)),"")</f>
        <v>–</v>
      </c>
      <c r="J48" s="36" t="str">
        <f>IFERROR(INDEX($M$6:$W$385,$AB48,COLUMNS($A$5:J47)),"")</f>
        <v>–</v>
      </c>
      <c r="K48" s="109" t="str">
        <f>IFERROR(INDEX($M$6:$W$385,$AB48,COLUMNS($A$5:K47)),"")</f>
        <v>–</v>
      </c>
      <c r="L48" s="2" t="s">
        <v>83</v>
      </c>
      <c r="M48" s="2" t="s">
        <v>111</v>
      </c>
      <c r="N48" s="36">
        <v>2</v>
      </c>
      <c r="O48" s="36">
        <v>84</v>
      </c>
      <c r="P48" s="36">
        <v>67</v>
      </c>
      <c r="Q48" s="36">
        <v>60</v>
      </c>
      <c r="R48" s="36" t="s">
        <v>85</v>
      </c>
      <c r="S48" s="36" t="s">
        <v>85</v>
      </c>
      <c r="T48" s="36" t="s">
        <v>85</v>
      </c>
      <c r="U48" s="36" t="s">
        <v>85</v>
      </c>
      <c r="V48" s="36" t="s">
        <v>85</v>
      </c>
      <c r="W48" s="36" t="s">
        <v>85</v>
      </c>
      <c r="Z48" s="2">
        <f>ROWS($M$6:M48)</f>
        <v>43</v>
      </c>
      <c r="AA48" s="2" t="str">
        <f t="shared" si="1"/>
        <v/>
      </c>
      <c r="AB48" s="2">
        <f t="shared" si="0"/>
        <v>150</v>
      </c>
    </row>
    <row r="49" spans="1:28" x14ac:dyDescent="0.25">
      <c r="A49" s="106" t="str">
        <f>IFERROR(INDEX($M$6:$U$385,$AB49,COLUMNS($A$5:A48)),"")</f>
        <v>F40T8 5' 40W</v>
      </c>
      <c r="B49" s="107">
        <f>IFERROR(INDEX($M$6:$U$385,$AB49,COLUMNS($A$5:B48)),"")</f>
        <v>2</v>
      </c>
      <c r="C49" s="108" t="str">
        <f>IFERROR(INDEX($M$6:$U$385,$AB49,COLUMNS($A$5:C48)),"")</f>
        <v>–</v>
      </c>
      <c r="D49" s="109">
        <f>IFERROR(INDEX($M$6:$U$385,$AB49,COLUMNS($A$5:D48)),"")</f>
        <v>86</v>
      </c>
      <c r="E49" s="107" t="str">
        <f>IFERROR(INDEX($M$6:$U$385,$AB49,COLUMNS($A$5:E48)),"")</f>
        <v>–</v>
      </c>
      <c r="F49" s="36" t="str">
        <f>IFERROR(INDEX($M$6:$U$385,$AB49,COLUMNS($A$5:F48)),"")</f>
        <v>–</v>
      </c>
      <c r="G49" s="36">
        <f>IFERROR(INDEX($M$6:$U$385,$AB49,COLUMNS($A$5:G48)),"")</f>
        <v>75</v>
      </c>
      <c r="H49" s="36" t="str">
        <f>IFERROR(INDEX($M$6:$U$385,$AB49,COLUMNS($A$5:H48)),"")</f>
        <v>–</v>
      </c>
      <c r="I49" s="108" t="str">
        <f>IFERROR(INDEX($M$6:$U$385,$AB49,COLUMNS($A$5:I48)),"")</f>
        <v>–</v>
      </c>
      <c r="J49" s="36" t="str">
        <f>IFERROR(INDEX($M$6:$W$385,$AB49,COLUMNS($A$5:J48)),"")</f>
        <v>–</v>
      </c>
      <c r="K49" s="109" t="str">
        <f>IFERROR(INDEX($M$6:$W$385,$AB49,COLUMNS($A$5:K48)),"")</f>
        <v>–</v>
      </c>
      <c r="L49" s="2" t="s">
        <v>83</v>
      </c>
      <c r="M49" s="2" t="s">
        <v>111</v>
      </c>
      <c r="N49" s="36">
        <v>3</v>
      </c>
      <c r="O49" s="36">
        <v>127</v>
      </c>
      <c r="P49" s="36">
        <v>104</v>
      </c>
      <c r="Q49" s="36">
        <v>91</v>
      </c>
      <c r="R49" s="36" t="s">
        <v>85</v>
      </c>
      <c r="S49" s="36" t="s">
        <v>85</v>
      </c>
      <c r="T49" s="36" t="s">
        <v>85</v>
      </c>
      <c r="U49" s="36" t="s">
        <v>85</v>
      </c>
      <c r="V49" s="36" t="s">
        <v>85</v>
      </c>
      <c r="W49" s="36" t="s">
        <v>85</v>
      </c>
      <c r="Z49" s="2">
        <f>ROWS($M$6:M49)</f>
        <v>44</v>
      </c>
      <c r="AA49" s="2" t="str">
        <f t="shared" si="1"/>
        <v/>
      </c>
      <c r="AB49" s="2">
        <f t="shared" si="0"/>
        <v>151</v>
      </c>
    </row>
    <row r="50" spans="1:28" x14ac:dyDescent="0.25">
      <c r="A50" s="106" t="str">
        <f>IFERROR(INDEX($M$6:$U$385,$AB50,COLUMNS($A$5:A49)),"")</f>
        <v>F40T8 5' 40W</v>
      </c>
      <c r="B50" s="107">
        <f>IFERROR(INDEX($M$6:$U$385,$AB50,COLUMNS($A$5:B49)),"")</f>
        <v>3</v>
      </c>
      <c r="C50" s="108" t="str">
        <f>IFERROR(INDEX($M$6:$U$385,$AB50,COLUMNS($A$5:C49)),"")</f>
        <v>–</v>
      </c>
      <c r="D50" s="109">
        <f>IFERROR(INDEX($M$6:$U$385,$AB50,COLUMNS($A$5:D49)),"")</f>
        <v>131</v>
      </c>
      <c r="E50" s="107" t="str">
        <f>IFERROR(INDEX($M$6:$U$385,$AB50,COLUMNS($A$5:E49)),"")</f>
        <v>–</v>
      </c>
      <c r="F50" s="36" t="str">
        <f>IFERROR(INDEX($M$6:$U$385,$AB50,COLUMNS($A$5:F49)),"")</f>
        <v>–</v>
      </c>
      <c r="G50" s="36">
        <f>IFERROR(INDEX($M$6:$U$385,$AB50,COLUMNS($A$5:G49)),"")</f>
        <v>107</v>
      </c>
      <c r="H50" s="36" t="str">
        <f>IFERROR(INDEX($M$6:$U$385,$AB50,COLUMNS($A$5:H49)),"")</f>
        <v>–</v>
      </c>
      <c r="I50" s="108" t="str">
        <f>IFERROR(INDEX($M$6:$U$385,$AB50,COLUMNS($A$5:I49)),"")</f>
        <v>–</v>
      </c>
      <c r="J50" s="36" t="str">
        <f>IFERROR(INDEX($M$6:$W$385,$AB50,COLUMNS($A$5:J49)),"")</f>
        <v>–</v>
      </c>
      <c r="K50" s="109" t="str">
        <f>IFERROR(INDEX($M$6:$W$385,$AB50,COLUMNS($A$5:K49)),"")</f>
        <v>–</v>
      </c>
      <c r="L50" s="2" t="s">
        <v>83</v>
      </c>
      <c r="M50" s="2" t="s">
        <v>111</v>
      </c>
      <c r="N50" s="36">
        <v>4</v>
      </c>
      <c r="O50" s="36">
        <v>156</v>
      </c>
      <c r="P50" s="36">
        <v>144</v>
      </c>
      <c r="Q50" s="36">
        <v>119</v>
      </c>
      <c r="R50" s="36" t="s">
        <v>85</v>
      </c>
      <c r="S50" s="36" t="s">
        <v>85</v>
      </c>
      <c r="T50" s="36" t="s">
        <v>85</v>
      </c>
      <c r="U50" s="36" t="s">
        <v>85</v>
      </c>
      <c r="V50" s="36" t="s">
        <v>85</v>
      </c>
      <c r="W50" s="36" t="s">
        <v>85</v>
      </c>
      <c r="Z50" s="2">
        <f>ROWS($M$6:M50)</f>
        <v>45</v>
      </c>
      <c r="AA50" s="2" t="str">
        <f t="shared" si="1"/>
        <v/>
      </c>
      <c r="AB50" s="2">
        <f t="shared" si="0"/>
        <v>152</v>
      </c>
    </row>
    <row r="51" spans="1:28" x14ac:dyDescent="0.25">
      <c r="A51" s="106" t="str">
        <f>IFERROR(INDEX($M$6:$U$385,$AB51,COLUMNS($A$5:A50)),"")</f>
        <v>F40T8 5' 40W</v>
      </c>
      <c r="B51" s="107">
        <f>IFERROR(INDEX($M$6:$U$385,$AB51,COLUMNS($A$5:B50)),"")</f>
        <v>4</v>
      </c>
      <c r="C51" s="108" t="str">
        <f>IFERROR(INDEX($M$6:$U$385,$AB51,COLUMNS($A$5:C50)),"")</f>
        <v>–</v>
      </c>
      <c r="D51" s="109">
        <f>IFERROR(INDEX($M$6:$U$385,$AB51,COLUMNS($A$5:D50)),"")</f>
        <v>171</v>
      </c>
      <c r="E51" s="107" t="str">
        <f>IFERROR(INDEX($M$6:$U$385,$AB51,COLUMNS($A$5:E50)),"")</f>
        <v>–</v>
      </c>
      <c r="F51" s="36" t="str">
        <f>IFERROR(INDEX($M$6:$U$385,$AB51,COLUMNS($A$5:F50)),"")</f>
        <v>–</v>
      </c>
      <c r="G51" s="36">
        <f>IFERROR(INDEX($M$6:$U$385,$AB51,COLUMNS($A$5:G50)),"")</f>
        <v>116</v>
      </c>
      <c r="H51" s="36" t="str">
        <f>IFERROR(INDEX($M$6:$U$385,$AB51,COLUMNS($A$5:H50)),"")</f>
        <v>–</v>
      </c>
      <c r="I51" s="108" t="str">
        <f>IFERROR(INDEX($M$6:$U$385,$AB51,COLUMNS($A$5:I50)),"")</f>
        <v>–</v>
      </c>
      <c r="J51" s="36" t="str">
        <f>IFERROR(INDEX($M$6:$W$385,$AB51,COLUMNS($A$5:J50)),"")</f>
        <v>–</v>
      </c>
      <c r="K51" s="109" t="str">
        <f>IFERROR(INDEX($M$6:$W$385,$AB51,COLUMNS($A$5:K50)),"")</f>
        <v>–</v>
      </c>
      <c r="L51" s="2" t="s">
        <v>83</v>
      </c>
      <c r="M51" s="2" t="s">
        <v>112</v>
      </c>
      <c r="N51" s="36">
        <v>1</v>
      </c>
      <c r="O51" s="36">
        <v>51</v>
      </c>
      <c r="P51" s="36">
        <v>41</v>
      </c>
      <c r="Q51" s="36">
        <v>38</v>
      </c>
      <c r="R51" s="36" t="s">
        <v>85</v>
      </c>
      <c r="S51" s="36" t="s">
        <v>85</v>
      </c>
      <c r="T51" s="36" t="s">
        <v>85</v>
      </c>
      <c r="U51" s="36" t="s">
        <v>85</v>
      </c>
      <c r="V51" s="36" t="s">
        <v>85</v>
      </c>
      <c r="W51" s="36" t="s">
        <v>85</v>
      </c>
      <c r="Z51" s="2">
        <f>ROWS($M$6:M51)</f>
        <v>46</v>
      </c>
      <c r="AA51" s="2" t="str">
        <f t="shared" si="1"/>
        <v/>
      </c>
      <c r="AB51" s="2">
        <f t="shared" si="0"/>
        <v>153</v>
      </c>
    </row>
    <row r="52" spans="1:28" x14ac:dyDescent="0.25">
      <c r="A52" s="106" t="str">
        <f>IFERROR(INDEX($M$6:$U$385,$AB52,COLUMNS($A$5:A51)),"")</f>
        <v>F60T8 HO 5' 55W</v>
      </c>
      <c r="B52" s="107">
        <f>IFERROR(INDEX($M$6:$U$385,$AB52,COLUMNS($A$5:B51)),"")</f>
        <v>1</v>
      </c>
      <c r="C52" s="108" t="str">
        <f>IFERROR(INDEX($M$6:$U$385,$AB52,COLUMNS($A$5:C51)),"")</f>
        <v>–</v>
      </c>
      <c r="D52" s="109" t="str">
        <f>IFERROR(INDEX($M$6:$U$385,$AB52,COLUMNS($A$5:D51)),"")</f>
        <v>–</v>
      </c>
      <c r="E52" s="107" t="str">
        <f>IFERROR(INDEX($M$6:$U$385,$AB52,COLUMNS($A$5:E51)),"")</f>
        <v>–</v>
      </c>
      <c r="F52" s="36" t="str">
        <f>IFERROR(INDEX($M$6:$U$385,$AB52,COLUMNS($A$5:F51)),"")</f>
        <v>–</v>
      </c>
      <c r="G52" s="36">
        <f>IFERROR(INDEX($M$6:$U$385,$AB52,COLUMNS($A$5:G51)),"")</f>
        <v>70</v>
      </c>
      <c r="H52" s="36" t="str">
        <f>IFERROR(INDEX($M$6:$U$385,$AB52,COLUMNS($A$5:H51)),"")</f>
        <v>–</v>
      </c>
      <c r="I52" s="108" t="str">
        <f>IFERROR(INDEX($M$6:$U$385,$AB52,COLUMNS($A$5:I51)),"")</f>
        <v>–</v>
      </c>
      <c r="J52" s="36" t="str">
        <f>IFERROR(INDEX($M$6:$W$385,$AB52,COLUMNS($A$5:J51)),"")</f>
        <v>–</v>
      </c>
      <c r="K52" s="109" t="str">
        <f>IFERROR(INDEX($M$6:$W$385,$AB52,COLUMNS($A$5:K51)),"")</f>
        <v>–</v>
      </c>
      <c r="L52" s="2" t="s">
        <v>83</v>
      </c>
      <c r="M52" s="2" t="s">
        <v>112</v>
      </c>
      <c r="N52" s="36">
        <v>2</v>
      </c>
      <c r="O52" s="36">
        <v>97</v>
      </c>
      <c r="P52" s="36">
        <v>87</v>
      </c>
      <c r="Q52" s="36">
        <v>71</v>
      </c>
      <c r="R52" s="36" t="s">
        <v>85</v>
      </c>
      <c r="S52" s="36" t="s">
        <v>85</v>
      </c>
      <c r="T52" s="36" t="s">
        <v>85</v>
      </c>
      <c r="U52" s="36" t="s">
        <v>85</v>
      </c>
      <c r="V52" s="36" t="s">
        <v>85</v>
      </c>
      <c r="W52" s="36" t="s">
        <v>85</v>
      </c>
      <c r="Z52" s="2">
        <f>ROWS($M$6:M52)</f>
        <v>47</v>
      </c>
      <c r="AA52" s="2" t="str">
        <f t="shared" si="1"/>
        <v/>
      </c>
      <c r="AB52" s="2">
        <f t="shared" si="0"/>
        <v>154</v>
      </c>
    </row>
    <row r="53" spans="1:28" x14ac:dyDescent="0.25">
      <c r="A53" s="106" t="str">
        <f>IFERROR(INDEX($M$6:$U$385,$AB53,COLUMNS($A$5:A52)),"")</f>
        <v>F60T8 HO 5' 55W</v>
      </c>
      <c r="B53" s="107">
        <f>IFERROR(INDEX($M$6:$U$385,$AB53,COLUMNS($A$5:B52)),"")</f>
        <v>2</v>
      </c>
      <c r="C53" s="108" t="str">
        <f>IFERROR(INDEX($M$6:$U$385,$AB53,COLUMNS($A$5:C52)),"")</f>
        <v>–</v>
      </c>
      <c r="D53" s="109">
        <f>IFERROR(INDEX($M$6:$U$385,$AB53,COLUMNS($A$5:D52)),"")</f>
        <v>126</v>
      </c>
      <c r="E53" s="107" t="str">
        <f>IFERROR(INDEX($M$6:$U$385,$AB53,COLUMNS($A$5:E52)),"")</f>
        <v>–</v>
      </c>
      <c r="F53" s="36" t="str">
        <f>IFERROR(INDEX($M$6:$U$385,$AB53,COLUMNS($A$5:F52)),"")</f>
        <v>–</v>
      </c>
      <c r="G53" s="36">
        <f>IFERROR(INDEX($M$6:$U$385,$AB53,COLUMNS($A$5:G52)),"")</f>
        <v>118</v>
      </c>
      <c r="H53" s="36" t="str">
        <f>IFERROR(INDEX($M$6:$U$385,$AB53,COLUMNS($A$5:H52)),"")</f>
        <v>–</v>
      </c>
      <c r="I53" s="108" t="str">
        <f>IFERROR(INDEX($M$6:$U$385,$AB53,COLUMNS($A$5:I52)),"")</f>
        <v>–</v>
      </c>
      <c r="J53" s="36" t="str">
        <f>IFERROR(INDEX($M$6:$W$385,$AB53,COLUMNS($A$5:J52)),"")</f>
        <v>–</v>
      </c>
      <c r="K53" s="109" t="str">
        <f>IFERROR(INDEX($M$6:$W$385,$AB53,COLUMNS($A$5:K52)),"")</f>
        <v>–</v>
      </c>
      <c r="L53" s="2" t="s">
        <v>83</v>
      </c>
      <c r="M53" s="2" t="s">
        <v>112</v>
      </c>
      <c r="N53" s="36">
        <v>3</v>
      </c>
      <c r="O53" s="36">
        <v>135</v>
      </c>
      <c r="P53" s="36">
        <v>141</v>
      </c>
      <c r="Q53" s="36">
        <v>107</v>
      </c>
      <c r="R53" s="36" t="s">
        <v>85</v>
      </c>
      <c r="S53" s="36" t="s">
        <v>85</v>
      </c>
      <c r="T53" s="36" t="s">
        <v>85</v>
      </c>
      <c r="U53" s="36" t="s">
        <v>85</v>
      </c>
      <c r="V53" s="36" t="s">
        <v>85</v>
      </c>
      <c r="W53" s="36" t="s">
        <v>85</v>
      </c>
      <c r="Z53" s="2">
        <f>ROWS($M$6:M53)</f>
        <v>48</v>
      </c>
      <c r="AA53" s="2" t="str">
        <f t="shared" si="1"/>
        <v/>
      </c>
      <c r="AB53" s="2">
        <f t="shared" si="0"/>
        <v>155</v>
      </c>
    </row>
    <row r="54" spans="1:28" x14ac:dyDescent="0.25">
      <c r="A54" s="106" t="str">
        <f>IFERROR(INDEX($M$6:$U$385,$AB54,COLUMNS($A$5:A53)),"")</f>
        <v>F72T8 6' 46W</v>
      </c>
      <c r="B54" s="107">
        <f>IFERROR(INDEX($M$6:$U$385,$AB54,COLUMNS($A$5:B53)),"")</f>
        <v>1</v>
      </c>
      <c r="C54" s="108" t="str">
        <f>IFERROR(INDEX($M$6:$U$385,$AB54,COLUMNS($A$5:C53)),"")</f>
        <v>–</v>
      </c>
      <c r="D54" s="109">
        <f>IFERROR(INDEX($M$6:$U$385,$AB54,COLUMNS($A$5:D53)),"")</f>
        <v>52</v>
      </c>
      <c r="E54" s="107" t="str">
        <f>IFERROR(INDEX($M$6:$U$385,$AB54,COLUMNS($A$5:E53)),"")</f>
        <v>–</v>
      </c>
      <c r="F54" s="36" t="str">
        <f>IFERROR(INDEX($M$6:$U$385,$AB54,COLUMNS($A$5:F53)),"")</f>
        <v>–</v>
      </c>
      <c r="G54" s="36">
        <f>IFERROR(INDEX($M$6:$U$385,$AB54,COLUMNS($A$5:G53)),"")</f>
        <v>50</v>
      </c>
      <c r="H54" s="36" t="str">
        <f>IFERROR(INDEX($M$6:$U$385,$AB54,COLUMNS($A$5:H53)),"")</f>
        <v>–</v>
      </c>
      <c r="I54" s="108" t="str">
        <f>IFERROR(INDEX($M$6:$U$385,$AB54,COLUMNS($A$5:I53)),"")</f>
        <v>–</v>
      </c>
      <c r="J54" s="36" t="str">
        <f>IFERROR(INDEX($M$6:$W$385,$AB54,COLUMNS($A$5:J53)),"")</f>
        <v>–</v>
      </c>
      <c r="K54" s="109" t="str">
        <f>IFERROR(INDEX($M$6:$W$385,$AB54,COLUMNS($A$5:K53)),"")</f>
        <v>–</v>
      </c>
      <c r="L54" s="2" t="s">
        <v>83</v>
      </c>
      <c r="M54" s="2" t="s">
        <v>112</v>
      </c>
      <c r="N54" s="36">
        <v>4</v>
      </c>
      <c r="O54" s="36">
        <v>175</v>
      </c>
      <c r="P54" s="36">
        <v>172</v>
      </c>
      <c r="Q54" s="36">
        <v>134</v>
      </c>
      <c r="R54" s="36" t="s">
        <v>85</v>
      </c>
      <c r="S54" s="36" t="s">
        <v>85</v>
      </c>
      <c r="T54" s="36" t="s">
        <v>85</v>
      </c>
      <c r="U54" s="36" t="s">
        <v>85</v>
      </c>
      <c r="V54" s="36" t="s">
        <v>85</v>
      </c>
      <c r="W54" s="36" t="s">
        <v>85</v>
      </c>
      <c r="Z54" s="2">
        <f>ROWS($M$6:M54)</f>
        <v>49</v>
      </c>
      <c r="AA54" s="2" t="str">
        <f t="shared" si="1"/>
        <v/>
      </c>
      <c r="AB54" s="2">
        <f t="shared" si="0"/>
        <v>156</v>
      </c>
    </row>
    <row r="55" spans="1:28" x14ac:dyDescent="0.25">
      <c r="A55" s="106" t="str">
        <f>IFERROR(INDEX($M$6:$U$385,$AB55,COLUMNS($A$5:A54)),"")</f>
        <v>F72T8 6' 46W</v>
      </c>
      <c r="B55" s="107">
        <f>IFERROR(INDEX($M$6:$U$385,$AB55,COLUMNS($A$5:B54)),"")</f>
        <v>2</v>
      </c>
      <c r="C55" s="108" t="str">
        <f>IFERROR(INDEX($M$6:$U$385,$AB55,COLUMNS($A$5:C54)),"")</f>
        <v>–</v>
      </c>
      <c r="D55" s="109">
        <f>IFERROR(INDEX($M$6:$U$385,$AB55,COLUMNS($A$5:D54)),"")</f>
        <v>97</v>
      </c>
      <c r="E55" s="107" t="str">
        <f>IFERROR(INDEX($M$6:$U$385,$AB55,COLUMNS($A$5:E54)),"")</f>
        <v>–</v>
      </c>
      <c r="F55" s="36" t="str">
        <f>IFERROR(INDEX($M$6:$U$385,$AB55,COLUMNS($A$5:F54)),"")</f>
        <v>–</v>
      </c>
      <c r="G55" s="36">
        <f>IFERROR(INDEX($M$6:$U$385,$AB55,COLUMNS($A$5:G54)),"")</f>
        <v>88</v>
      </c>
      <c r="H55" s="36" t="str">
        <f>IFERROR(INDEX($M$6:$U$385,$AB55,COLUMNS($A$5:H54)),"")</f>
        <v>–</v>
      </c>
      <c r="I55" s="108" t="str">
        <f>IFERROR(INDEX($M$6:$U$385,$AB55,COLUMNS($A$5:I54)),"")</f>
        <v>–</v>
      </c>
      <c r="J55" s="36" t="str">
        <f>IFERROR(INDEX($M$6:$W$385,$AB55,COLUMNS($A$5:J54)),"")</f>
        <v>–</v>
      </c>
      <c r="K55" s="109" t="str">
        <f>IFERROR(INDEX($M$6:$W$385,$AB55,COLUMNS($A$5:K54)),"")</f>
        <v>–</v>
      </c>
      <c r="L55" s="2" t="s">
        <v>83</v>
      </c>
      <c r="M55" s="2" t="s">
        <v>113</v>
      </c>
      <c r="N55" s="36">
        <v>1</v>
      </c>
      <c r="O55" s="36" t="s">
        <v>85</v>
      </c>
      <c r="P55" s="36">
        <v>62</v>
      </c>
      <c r="Q55" s="36">
        <v>53</v>
      </c>
      <c r="R55" s="36" t="s">
        <v>85</v>
      </c>
      <c r="S55" s="36" t="s">
        <v>85</v>
      </c>
      <c r="T55" s="36" t="s">
        <v>85</v>
      </c>
      <c r="U55" s="36" t="s">
        <v>85</v>
      </c>
      <c r="V55" s="36" t="s">
        <v>85</v>
      </c>
      <c r="W55" s="36" t="s">
        <v>85</v>
      </c>
      <c r="Z55" s="2">
        <f>ROWS($M$6:M55)</f>
        <v>50</v>
      </c>
      <c r="AA55" s="2" t="str">
        <f t="shared" si="1"/>
        <v/>
      </c>
      <c r="AB55" s="2">
        <f t="shared" si="0"/>
        <v>157</v>
      </c>
    </row>
    <row r="56" spans="1:28" x14ac:dyDescent="0.25">
      <c r="A56" s="106" t="str">
        <f>IFERROR(INDEX($M$6:$U$385,$AB56,COLUMNS($A$5:A55)),"")</f>
        <v>F96T8 8' 59W ES</v>
      </c>
      <c r="B56" s="107">
        <f>IFERROR(INDEX($M$6:$U$385,$AB56,COLUMNS($A$5:B55)),"")</f>
        <v>1</v>
      </c>
      <c r="C56" s="108" t="str">
        <f>IFERROR(INDEX($M$6:$U$385,$AB56,COLUMNS($A$5:C55)),"")</f>
        <v>–</v>
      </c>
      <c r="D56" s="109" t="str">
        <f>IFERROR(INDEX($M$6:$U$385,$AB56,COLUMNS($A$5:D55)),"")</f>
        <v>–</v>
      </c>
      <c r="E56" s="107" t="str">
        <f>IFERROR(INDEX($M$6:$U$385,$AB56,COLUMNS($A$5:E55)),"")</f>
        <v>–</v>
      </c>
      <c r="F56" s="36" t="str">
        <f>IFERROR(INDEX($M$6:$U$385,$AB56,COLUMNS($A$5:F55)),"")</f>
        <v>–</v>
      </c>
      <c r="G56" s="36">
        <f>IFERROR(INDEX($M$6:$U$385,$AB56,COLUMNS($A$5:G55)),"")</f>
        <v>64</v>
      </c>
      <c r="H56" s="36" t="str">
        <f>IFERROR(INDEX($M$6:$U$385,$AB56,COLUMNS($A$5:H55)),"")</f>
        <v>–</v>
      </c>
      <c r="I56" s="108">
        <f>IFERROR(INDEX($M$6:$U$385,$AB56,COLUMNS($A$5:I55)),"")</f>
        <v>47</v>
      </c>
      <c r="J56" s="36">
        <f>IFERROR(INDEX($M$6:$W$385,$AB56,COLUMNS($A$5:J55)),"")</f>
        <v>52</v>
      </c>
      <c r="K56" s="109">
        <f>IFERROR(INDEX($M$6:$W$385,$AB56,COLUMNS($A$5:K55)),"")</f>
        <v>68</v>
      </c>
      <c r="L56" s="2" t="s">
        <v>83</v>
      </c>
      <c r="M56" s="2" t="s">
        <v>113</v>
      </c>
      <c r="N56" s="36">
        <v>2</v>
      </c>
      <c r="O56" s="36" t="s">
        <v>85</v>
      </c>
      <c r="P56" s="36">
        <v>98</v>
      </c>
      <c r="Q56" s="36">
        <v>82</v>
      </c>
      <c r="R56" s="36" t="s">
        <v>85</v>
      </c>
      <c r="S56" s="36" t="s">
        <v>85</v>
      </c>
      <c r="T56" s="36" t="s">
        <v>85</v>
      </c>
      <c r="U56" s="36" t="s">
        <v>85</v>
      </c>
      <c r="V56" s="36" t="s">
        <v>85</v>
      </c>
      <c r="W56" s="36" t="s">
        <v>85</v>
      </c>
      <c r="Z56" s="2">
        <f>ROWS($M$6:M56)</f>
        <v>51</v>
      </c>
      <c r="AA56" s="2" t="str">
        <f t="shared" si="1"/>
        <v/>
      </c>
      <c r="AB56" s="2">
        <f t="shared" si="0"/>
        <v>158</v>
      </c>
    </row>
    <row r="57" spans="1:28" x14ac:dyDescent="0.25">
      <c r="A57" s="106" t="str">
        <f>IFERROR(INDEX($M$6:$U$385,$AB57,COLUMNS($A$5:A56)),"")</f>
        <v>F96T8 8' 59W ES</v>
      </c>
      <c r="B57" s="107">
        <f>IFERROR(INDEX($M$6:$U$385,$AB57,COLUMNS($A$5:B56)),"")</f>
        <v>2</v>
      </c>
      <c r="C57" s="108" t="str">
        <f>IFERROR(INDEX($M$6:$U$385,$AB57,COLUMNS($A$5:C56)),"")</f>
        <v>–</v>
      </c>
      <c r="D57" s="109" t="str">
        <f>IFERROR(INDEX($M$6:$U$385,$AB57,COLUMNS($A$5:D56)),"")</f>
        <v>–</v>
      </c>
      <c r="E57" s="107" t="str">
        <f>IFERROR(INDEX($M$6:$U$385,$AB57,COLUMNS($A$5:E56)),"")</f>
        <v>–</v>
      </c>
      <c r="F57" s="36" t="str">
        <f>IFERROR(INDEX($M$6:$U$385,$AB57,COLUMNS($A$5:F56)),"")</f>
        <v>–</v>
      </c>
      <c r="G57" s="36">
        <f>IFERROR(INDEX($M$6:$U$385,$AB57,COLUMNS($A$5:G56)),"")</f>
        <v>104</v>
      </c>
      <c r="H57" s="36" t="str">
        <f>IFERROR(INDEX($M$6:$U$385,$AB57,COLUMNS($A$5:H56)),"")</f>
        <v>–</v>
      </c>
      <c r="I57" s="108">
        <f>IFERROR(INDEX($M$6:$U$385,$AB57,COLUMNS($A$5:I56)),"")</f>
        <v>94</v>
      </c>
      <c r="J57" s="36">
        <f>IFERROR(INDEX($M$6:$W$385,$AB57,COLUMNS($A$5:J56)),"")</f>
        <v>104</v>
      </c>
      <c r="K57" s="109">
        <f>IFERROR(INDEX($M$6:$W$385,$AB57,COLUMNS($A$5:K56)),"")</f>
        <v>136</v>
      </c>
      <c r="L57" s="2" t="s">
        <v>83</v>
      </c>
      <c r="M57" s="2" t="s">
        <v>114</v>
      </c>
      <c r="N57" s="36">
        <v>1</v>
      </c>
      <c r="O57" s="36" t="s">
        <v>85</v>
      </c>
      <c r="P57" s="36">
        <v>82</v>
      </c>
      <c r="Q57" s="36">
        <v>62</v>
      </c>
      <c r="R57" s="36" t="s">
        <v>85</v>
      </c>
      <c r="S57" s="36" t="s">
        <v>85</v>
      </c>
      <c r="T57" s="36" t="s">
        <v>85</v>
      </c>
      <c r="U57" s="36" t="s">
        <v>85</v>
      </c>
      <c r="V57" s="36" t="s">
        <v>85</v>
      </c>
      <c r="W57" s="36" t="s">
        <v>85</v>
      </c>
      <c r="Z57" s="2">
        <f>ROWS($M$6:M57)</f>
        <v>52</v>
      </c>
      <c r="AA57" s="2" t="str">
        <f t="shared" si="1"/>
        <v/>
      </c>
      <c r="AB57" s="2">
        <f t="shared" si="0"/>
        <v>159</v>
      </c>
    </row>
    <row r="58" spans="1:28" x14ac:dyDescent="0.25">
      <c r="A58" s="106" t="str">
        <f>IFERROR(INDEX($M$6:$U$385,$AB58,COLUMNS($A$5:A57)),"")</f>
        <v>F72T8 6' 66W HO</v>
      </c>
      <c r="B58" s="107">
        <f>IFERROR(INDEX($M$6:$U$385,$AB58,COLUMNS($A$5:B57)),"")</f>
        <v>1</v>
      </c>
      <c r="C58" s="108" t="str">
        <f>IFERROR(INDEX($M$6:$U$385,$AB58,COLUMNS($A$5:C57)),"")</f>
        <v>–</v>
      </c>
      <c r="D58" s="109" t="str">
        <f>IFERROR(INDEX($M$6:$U$385,$AB58,COLUMNS($A$5:D57)),"")</f>
        <v>–</v>
      </c>
      <c r="E58" s="107" t="str">
        <f>IFERROR(INDEX($M$6:$U$385,$AB58,COLUMNS($A$5:E57)),"")</f>
        <v>–</v>
      </c>
      <c r="F58" s="36" t="str">
        <f>IFERROR(INDEX($M$6:$U$385,$AB58,COLUMNS($A$5:F57)),"")</f>
        <v>–</v>
      </c>
      <c r="G58" s="36">
        <f>IFERROR(INDEX($M$6:$U$385,$AB58,COLUMNS($A$5:G57)),"")</f>
        <v>81</v>
      </c>
      <c r="H58" s="36" t="str">
        <f>IFERROR(INDEX($M$6:$U$385,$AB58,COLUMNS($A$5:H57)),"")</f>
        <v>–</v>
      </c>
      <c r="I58" s="108" t="str">
        <f>IFERROR(INDEX($M$6:$U$385,$AB58,COLUMNS($A$5:I57)),"")</f>
        <v>–</v>
      </c>
      <c r="J58" s="36" t="str">
        <f>IFERROR(INDEX($M$6:$W$385,$AB58,COLUMNS($A$5:J57)),"")</f>
        <v>–</v>
      </c>
      <c r="K58" s="109" t="str">
        <f>IFERROR(INDEX($M$6:$W$385,$AB58,COLUMNS($A$5:K57)),"")</f>
        <v>–</v>
      </c>
      <c r="L58" s="2" t="s">
        <v>83</v>
      </c>
      <c r="M58" s="2" t="s">
        <v>114</v>
      </c>
      <c r="N58" s="36">
        <v>2</v>
      </c>
      <c r="O58" s="36" t="s">
        <v>85</v>
      </c>
      <c r="P58" s="36">
        <v>133</v>
      </c>
      <c r="Q58" s="36">
        <v>125</v>
      </c>
      <c r="R58" s="36" t="s">
        <v>85</v>
      </c>
      <c r="S58" s="36" t="s">
        <v>85</v>
      </c>
      <c r="T58" s="36" t="s">
        <v>85</v>
      </c>
      <c r="U58" s="36" t="s">
        <v>85</v>
      </c>
      <c r="V58" s="36" t="s">
        <v>85</v>
      </c>
      <c r="W58" s="36" t="s">
        <v>85</v>
      </c>
      <c r="Z58" s="2">
        <f>ROWS($M$6:M58)</f>
        <v>53</v>
      </c>
      <c r="AA58" s="2" t="str">
        <f t="shared" si="1"/>
        <v/>
      </c>
      <c r="AB58" s="2">
        <f t="shared" si="0"/>
        <v>160</v>
      </c>
    </row>
    <row r="59" spans="1:28" x14ac:dyDescent="0.25">
      <c r="A59" s="106" t="str">
        <f>IFERROR(INDEX($M$6:$U$385,$AB59,COLUMNS($A$5:A58)),"")</f>
        <v>F72T8 6' 66W HO</v>
      </c>
      <c r="B59" s="107">
        <f>IFERROR(INDEX($M$6:$U$385,$AB59,COLUMNS($A$5:B58)),"")</f>
        <v>2</v>
      </c>
      <c r="C59" s="108" t="str">
        <f>IFERROR(INDEX($M$6:$U$385,$AB59,COLUMNS($A$5:C58)),"")</f>
        <v>–</v>
      </c>
      <c r="D59" s="109">
        <f>IFERROR(INDEX($M$6:$U$385,$AB59,COLUMNS($A$5:D58)),"")</f>
        <v>150</v>
      </c>
      <c r="E59" s="107" t="str">
        <f>IFERROR(INDEX($M$6:$U$385,$AB59,COLUMNS($A$5:E58)),"")</f>
        <v>–</v>
      </c>
      <c r="F59" s="36" t="str">
        <f>IFERROR(INDEX($M$6:$U$385,$AB59,COLUMNS($A$5:F58)),"")</f>
        <v>–</v>
      </c>
      <c r="G59" s="36">
        <f>IFERROR(INDEX($M$6:$U$385,$AB59,COLUMNS($A$5:G58)),"")</f>
        <v>135</v>
      </c>
      <c r="H59" s="36" t="str">
        <f>IFERROR(INDEX($M$6:$U$385,$AB59,COLUMNS($A$5:H58)),"")</f>
        <v>–</v>
      </c>
      <c r="I59" s="108" t="str">
        <f>IFERROR(INDEX($M$6:$U$385,$AB59,COLUMNS($A$5:I58)),"")</f>
        <v>–</v>
      </c>
      <c r="J59" s="36" t="str">
        <f>IFERROR(INDEX($M$6:$W$385,$AB59,COLUMNS($A$5:J58)),"")</f>
        <v>–</v>
      </c>
      <c r="K59" s="109" t="str">
        <f>IFERROR(INDEX($M$6:$W$385,$AB59,COLUMNS($A$5:K58)),"")</f>
        <v>–</v>
      </c>
      <c r="L59" s="2" t="s">
        <v>83</v>
      </c>
      <c r="M59" s="2" t="s">
        <v>114</v>
      </c>
      <c r="N59" s="36">
        <v>3</v>
      </c>
      <c r="O59" s="36" t="s">
        <v>85</v>
      </c>
      <c r="P59" s="36">
        <v>204</v>
      </c>
      <c r="Q59" s="36" t="s">
        <v>85</v>
      </c>
      <c r="R59" s="36" t="s">
        <v>85</v>
      </c>
      <c r="S59" s="36" t="s">
        <v>85</v>
      </c>
      <c r="T59" s="36" t="s">
        <v>85</v>
      </c>
      <c r="U59" s="36" t="s">
        <v>85</v>
      </c>
      <c r="V59" s="36" t="s">
        <v>85</v>
      </c>
      <c r="W59" s="36" t="s">
        <v>85</v>
      </c>
      <c r="Z59" s="2">
        <f>ROWS($M$6:M59)</f>
        <v>54</v>
      </c>
      <c r="AA59" s="2" t="str">
        <f t="shared" si="1"/>
        <v/>
      </c>
      <c r="AB59" s="2">
        <f t="shared" si="0"/>
        <v>161</v>
      </c>
    </row>
    <row r="60" spans="1:28" x14ac:dyDescent="0.25">
      <c r="A60" s="106" t="str">
        <f>IFERROR(INDEX($M$6:$U$385,$AB60,COLUMNS($A$5:A59)),"")</f>
        <v>F96T8 8' 86W HO</v>
      </c>
      <c r="B60" s="107">
        <f>IFERROR(INDEX($M$6:$U$385,$AB60,COLUMNS($A$5:B59)),"")</f>
        <v>1</v>
      </c>
      <c r="C60" s="108" t="str">
        <f>IFERROR(INDEX($M$6:$U$385,$AB60,COLUMNS($A$5:C59)),"")</f>
        <v>–</v>
      </c>
      <c r="D60" s="109" t="str">
        <f>IFERROR(INDEX($M$6:$U$385,$AB60,COLUMNS($A$5:D59)),"")</f>
        <v>–</v>
      </c>
      <c r="E60" s="107" t="str">
        <f>IFERROR(INDEX($M$6:$U$385,$AB60,COLUMNS($A$5:E59)),"")</f>
        <v>–</v>
      </c>
      <c r="F60" s="36" t="str">
        <f>IFERROR(INDEX($M$6:$U$385,$AB60,COLUMNS($A$5:F59)),"")</f>
        <v>–</v>
      </c>
      <c r="G60" s="36">
        <f>IFERROR(INDEX($M$6:$U$385,$AB60,COLUMNS($A$5:G59)),"")</f>
        <v>100</v>
      </c>
      <c r="H60" s="36" t="str">
        <f>IFERROR(INDEX($M$6:$U$385,$AB60,COLUMNS($A$5:H59)),"")</f>
        <v>–</v>
      </c>
      <c r="I60" s="108" t="str">
        <f>IFERROR(INDEX($M$6:$U$385,$AB60,COLUMNS($A$5:I59)),"")</f>
        <v>–</v>
      </c>
      <c r="J60" s="36" t="str">
        <f>IFERROR(INDEX($M$6:$W$385,$AB60,COLUMNS($A$5:J59)),"")</f>
        <v>–</v>
      </c>
      <c r="K60" s="109" t="str">
        <f>IFERROR(INDEX($M$6:$W$385,$AB60,COLUMNS($A$5:K59)),"")</f>
        <v>–</v>
      </c>
      <c r="L60" s="2" t="s">
        <v>83</v>
      </c>
      <c r="M60" s="2" t="s">
        <v>114</v>
      </c>
      <c r="N60" s="36">
        <v>4</v>
      </c>
      <c r="O60" s="36" t="s">
        <v>85</v>
      </c>
      <c r="P60" s="36">
        <v>263</v>
      </c>
      <c r="Q60" s="36" t="s">
        <v>85</v>
      </c>
      <c r="R60" s="36" t="s">
        <v>85</v>
      </c>
      <c r="S60" s="36" t="s">
        <v>85</v>
      </c>
      <c r="T60" s="36" t="s">
        <v>85</v>
      </c>
      <c r="U60" s="36" t="s">
        <v>85</v>
      </c>
      <c r="V60" s="36" t="s">
        <v>85</v>
      </c>
      <c r="W60" s="36" t="s">
        <v>85</v>
      </c>
      <c r="Z60" s="2">
        <f>ROWS($M$6:M60)</f>
        <v>55</v>
      </c>
      <c r="AA60" s="2" t="str">
        <f t="shared" si="1"/>
        <v/>
      </c>
      <c r="AB60" s="2">
        <f t="shared" si="0"/>
        <v>162</v>
      </c>
    </row>
    <row r="61" spans="1:28" x14ac:dyDescent="0.25">
      <c r="A61" s="106" t="str">
        <f>IFERROR(INDEX($M$6:$U$385,$AB61,COLUMNS($A$5:A60)),"")</f>
        <v>F96T8 8' 86W HO</v>
      </c>
      <c r="B61" s="107">
        <f>IFERROR(INDEX($M$6:$U$385,$AB61,COLUMNS($A$5:B60)),"")</f>
        <v>2</v>
      </c>
      <c r="C61" s="108" t="str">
        <f>IFERROR(INDEX($M$6:$U$385,$AB61,COLUMNS($A$5:C60)),"")</f>
        <v>–</v>
      </c>
      <c r="D61" s="109" t="str">
        <f>IFERROR(INDEX($M$6:$U$385,$AB61,COLUMNS($A$5:D60)),"")</f>
        <v>–</v>
      </c>
      <c r="E61" s="107" t="str">
        <f>IFERROR(INDEX($M$6:$U$385,$AB61,COLUMNS($A$5:E60)),"")</f>
        <v>–</v>
      </c>
      <c r="F61" s="36" t="str">
        <f>IFERROR(INDEX($M$6:$U$385,$AB61,COLUMNS($A$5:F60)),"")</f>
        <v>–</v>
      </c>
      <c r="G61" s="36">
        <f>IFERROR(INDEX($M$6:$U$385,$AB61,COLUMNS($A$5:G60)),"")</f>
        <v>160</v>
      </c>
      <c r="H61" s="36" t="str">
        <f>IFERROR(INDEX($M$6:$U$385,$AB61,COLUMNS($A$5:H60)),"")</f>
        <v>–</v>
      </c>
      <c r="I61" s="108" t="str">
        <f>IFERROR(INDEX($M$6:$U$385,$AB61,COLUMNS($A$5:I60)),"")</f>
        <v>–</v>
      </c>
      <c r="J61" s="36" t="str">
        <f>IFERROR(INDEX($M$6:$W$385,$AB61,COLUMNS($A$5:J60)),"")</f>
        <v>–</v>
      </c>
      <c r="K61" s="109" t="str">
        <f>IFERROR(INDEX($M$6:$W$385,$AB61,COLUMNS($A$5:K60)),"")</f>
        <v>–</v>
      </c>
      <c r="L61" s="2" t="s">
        <v>83</v>
      </c>
      <c r="M61" s="2" t="s">
        <v>115</v>
      </c>
      <c r="N61" s="36">
        <v>1</v>
      </c>
      <c r="O61" s="36" t="s">
        <v>85</v>
      </c>
      <c r="P61" s="36">
        <v>130</v>
      </c>
      <c r="Q61" s="36" t="s">
        <v>85</v>
      </c>
      <c r="R61" s="36" t="s">
        <v>85</v>
      </c>
      <c r="S61" s="36" t="s">
        <v>85</v>
      </c>
      <c r="T61" s="36" t="s">
        <v>85</v>
      </c>
      <c r="U61" s="36" t="s">
        <v>85</v>
      </c>
      <c r="V61" s="36" t="s">
        <v>85</v>
      </c>
      <c r="W61" s="36" t="s">
        <v>85</v>
      </c>
      <c r="Z61" s="2">
        <f>ROWS($M$6:M61)</f>
        <v>56</v>
      </c>
      <c r="AA61" s="2" t="str">
        <f t="shared" si="1"/>
        <v/>
      </c>
      <c r="AB61" s="2">
        <f t="shared" si="0"/>
        <v>163</v>
      </c>
    </row>
    <row r="62" spans="1:28" x14ac:dyDescent="0.25">
      <c r="A62" s="106" t="str">
        <f>IFERROR(INDEX($M$6:$U$385,$AB62,COLUMNS($A$5:A61)),"")</f>
        <v>F96T8 8' 96W</v>
      </c>
      <c r="B62" s="107">
        <f>IFERROR(INDEX($M$6:$U$385,$AB62,COLUMNS($A$5:B61)),"")</f>
        <v>1</v>
      </c>
      <c r="C62" s="108" t="str">
        <f>IFERROR(INDEX($M$6:$U$385,$AB62,COLUMNS($A$5:C61)),"")</f>
        <v>–</v>
      </c>
      <c r="D62" s="109" t="str">
        <f>IFERROR(INDEX($M$6:$U$385,$AB62,COLUMNS($A$5:D61)),"")</f>
        <v>–</v>
      </c>
      <c r="E62" s="107" t="str">
        <f>IFERROR(INDEX($M$6:$U$385,$AB62,COLUMNS($A$5:E61)),"")</f>
        <v>–</v>
      </c>
      <c r="F62" s="36" t="str">
        <f>IFERROR(INDEX($M$6:$U$385,$AB62,COLUMNS($A$5:F61)),"")</f>
        <v>–</v>
      </c>
      <c r="G62" s="36" t="str">
        <f>IFERROR(INDEX($M$6:$U$385,$AB62,COLUMNS($A$5:G61)),"")</f>
        <v>–</v>
      </c>
      <c r="H62" s="36" t="str">
        <f>IFERROR(INDEX($M$6:$U$385,$AB62,COLUMNS($A$5:H61)),"")</f>
        <v>–</v>
      </c>
      <c r="I62" s="108">
        <f>IFERROR(INDEX($M$6:$U$385,$AB62,COLUMNS($A$5:I61)),"")</f>
        <v>47</v>
      </c>
      <c r="J62" s="36">
        <f>IFERROR(INDEX($M$6:$W$385,$AB62,COLUMNS($A$5:J61)),"")</f>
        <v>52</v>
      </c>
      <c r="K62" s="109">
        <f>IFERROR(INDEX($M$6:$W$385,$AB62,COLUMNS($A$5:K61)),"")</f>
        <v>68</v>
      </c>
      <c r="L62" s="2" t="s">
        <v>83</v>
      </c>
      <c r="M62" s="2" t="s">
        <v>115</v>
      </c>
      <c r="N62" s="36">
        <v>2</v>
      </c>
      <c r="O62" s="36" t="s">
        <v>85</v>
      </c>
      <c r="P62" s="36">
        <v>230</v>
      </c>
      <c r="Q62" s="36" t="s">
        <v>85</v>
      </c>
      <c r="R62" s="36" t="s">
        <v>85</v>
      </c>
      <c r="S62" s="36" t="s">
        <v>85</v>
      </c>
      <c r="T62" s="36" t="s">
        <v>85</v>
      </c>
      <c r="U62" s="36" t="s">
        <v>85</v>
      </c>
      <c r="V62" s="36" t="s">
        <v>85</v>
      </c>
      <c r="W62" s="36" t="s">
        <v>85</v>
      </c>
      <c r="Z62" s="2">
        <f>ROWS($M$6:M62)</f>
        <v>57</v>
      </c>
      <c r="AA62" s="2" t="str">
        <f t="shared" si="1"/>
        <v/>
      </c>
      <c r="AB62" s="2">
        <f t="shared" si="0"/>
        <v>164</v>
      </c>
    </row>
    <row r="63" spans="1:28" x14ac:dyDescent="0.25">
      <c r="A63" s="106" t="str">
        <f>IFERROR(INDEX($M$6:$U$385,$AB63,COLUMNS($A$5:A62)),"")</f>
        <v>F96T8 8' 96W</v>
      </c>
      <c r="B63" s="107">
        <f>IFERROR(INDEX($M$6:$U$385,$AB63,COLUMNS($A$5:B62)),"")</f>
        <v>2</v>
      </c>
      <c r="C63" s="108" t="str">
        <f>IFERROR(INDEX($M$6:$U$385,$AB63,COLUMNS($A$5:C62)),"")</f>
        <v>–</v>
      </c>
      <c r="D63" s="109" t="str">
        <f>IFERROR(INDEX($M$6:$U$385,$AB63,COLUMNS($A$5:D62)),"")</f>
        <v>–</v>
      </c>
      <c r="E63" s="107" t="str">
        <f>IFERROR(INDEX($M$6:$U$385,$AB63,COLUMNS($A$5:E62)),"")</f>
        <v>–</v>
      </c>
      <c r="F63" s="36" t="str">
        <f>IFERROR(INDEX($M$6:$U$385,$AB63,COLUMNS($A$5:F62)),"")</f>
        <v>–</v>
      </c>
      <c r="G63" s="36" t="str">
        <f>IFERROR(INDEX($M$6:$U$385,$AB63,COLUMNS($A$5:G62)),"")</f>
        <v>–</v>
      </c>
      <c r="H63" s="36" t="str">
        <f>IFERROR(INDEX($M$6:$U$385,$AB63,COLUMNS($A$5:H62)),"")</f>
        <v>–</v>
      </c>
      <c r="I63" s="108">
        <f>IFERROR(INDEX($M$6:$U$385,$AB63,COLUMNS($A$5:I62)),"")</f>
        <v>94</v>
      </c>
      <c r="J63" s="36">
        <f>IFERROR(INDEX($M$6:$W$385,$AB63,COLUMNS($A$5:J62)),"")</f>
        <v>104</v>
      </c>
      <c r="K63" s="109">
        <f>IFERROR(INDEX($M$6:$W$385,$AB63,COLUMNS($A$5:K62)),"")</f>
        <v>136</v>
      </c>
      <c r="L63" s="2" t="s">
        <v>83</v>
      </c>
      <c r="M63" s="2" t="s">
        <v>115</v>
      </c>
      <c r="N63" s="36">
        <v>3</v>
      </c>
      <c r="O63" s="36" t="s">
        <v>85</v>
      </c>
      <c r="P63" s="36">
        <v>329</v>
      </c>
      <c r="Q63" s="36" t="s">
        <v>85</v>
      </c>
      <c r="R63" s="36" t="s">
        <v>85</v>
      </c>
      <c r="S63" s="36" t="s">
        <v>85</v>
      </c>
      <c r="T63" s="36" t="s">
        <v>85</v>
      </c>
      <c r="U63" s="36" t="s">
        <v>85</v>
      </c>
      <c r="V63" s="36" t="s">
        <v>85</v>
      </c>
      <c r="W63" s="36" t="s">
        <v>85</v>
      </c>
      <c r="Z63" s="2">
        <f>ROWS($M$6:M63)</f>
        <v>58</v>
      </c>
      <c r="AA63" s="2" t="str">
        <f t="shared" si="1"/>
        <v/>
      </c>
      <c r="AB63" s="2">
        <f t="shared" si="0"/>
        <v>165</v>
      </c>
    </row>
    <row r="64" spans="1:28" x14ac:dyDescent="0.25">
      <c r="A64" s="106" t="str">
        <f>IFERROR(INDEX($M$6:$U$385,$AB64,COLUMNS($A$5:A63)),"")</f>
        <v/>
      </c>
      <c r="B64" s="107" t="str">
        <f>IFERROR(INDEX($M$6:$U$385,$AB64,COLUMNS($A$5:B63)),"")</f>
        <v/>
      </c>
      <c r="C64" s="108" t="str">
        <f>IFERROR(INDEX($M$6:$U$385,$AB64,COLUMNS($A$5:C63)),"")</f>
        <v/>
      </c>
      <c r="D64" s="109" t="str">
        <f>IFERROR(INDEX($M$6:$U$385,$AB64,COLUMNS($A$5:D63)),"")</f>
        <v/>
      </c>
      <c r="E64" s="107" t="str">
        <f>IFERROR(INDEX($M$6:$U$385,$AB64,COLUMNS($A$5:E63)),"")</f>
        <v/>
      </c>
      <c r="F64" s="36" t="str">
        <f>IFERROR(INDEX($M$6:$U$385,$AB64,COLUMNS($A$5:F63)),"")</f>
        <v/>
      </c>
      <c r="G64" s="36" t="str">
        <f>IFERROR(INDEX($M$6:$U$385,$AB64,COLUMNS($A$5:G63)),"")</f>
        <v/>
      </c>
      <c r="H64" s="36" t="str">
        <f>IFERROR(INDEX($M$6:$U$385,$AB64,COLUMNS($A$5:H63)),"")</f>
        <v/>
      </c>
      <c r="I64" s="108" t="str">
        <f>IFERROR(INDEX($M$6:$U$385,$AB64,COLUMNS($A$5:I63)),"")</f>
        <v/>
      </c>
      <c r="J64" s="36" t="str">
        <f>IFERROR(INDEX($M$6:$W$385,$AB64,COLUMNS($A$5:J63)),"")</f>
        <v/>
      </c>
      <c r="K64" s="109" t="str">
        <f>IFERROR(INDEX($M$6:$W$385,$AB64,COLUMNS($A$5:K63)),"")</f>
        <v/>
      </c>
      <c r="L64" s="2" t="s">
        <v>83</v>
      </c>
      <c r="M64" s="2" t="s">
        <v>116</v>
      </c>
      <c r="N64" s="36">
        <v>1</v>
      </c>
      <c r="O64" s="36" t="s">
        <v>85</v>
      </c>
      <c r="P64" s="36">
        <v>140</v>
      </c>
      <c r="Q64" s="36" t="s">
        <v>85</v>
      </c>
      <c r="R64" s="36" t="s">
        <v>85</v>
      </c>
      <c r="S64" s="36" t="s">
        <v>85</v>
      </c>
      <c r="T64" s="36" t="s">
        <v>85</v>
      </c>
      <c r="U64" s="36" t="s">
        <v>85</v>
      </c>
      <c r="V64" s="36" t="s">
        <v>85</v>
      </c>
      <c r="W64" s="36" t="s">
        <v>85</v>
      </c>
      <c r="Z64" s="2">
        <f>ROWS($M$6:M64)</f>
        <v>59</v>
      </c>
      <c r="AA64" s="2" t="str">
        <f t="shared" si="1"/>
        <v/>
      </c>
      <c r="AB64" s="2" t="str">
        <f t="shared" si="0"/>
        <v/>
      </c>
    </row>
    <row r="65" spans="1:28" x14ac:dyDescent="0.25">
      <c r="A65" s="106" t="str">
        <f>IFERROR(INDEX($M$6:$U$385,$AB65,COLUMNS($A$5:A64)),"")</f>
        <v/>
      </c>
      <c r="B65" s="107" t="str">
        <f>IFERROR(INDEX($M$6:$U$385,$AB65,COLUMNS($A$5:B64)),"")</f>
        <v/>
      </c>
      <c r="C65" s="108" t="str">
        <f>IFERROR(INDEX($M$6:$U$385,$AB65,COLUMNS($A$5:C64)),"")</f>
        <v/>
      </c>
      <c r="D65" s="109" t="str">
        <f>IFERROR(INDEX($M$6:$U$385,$AB65,COLUMNS($A$5:D64)),"")</f>
        <v/>
      </c>
      <c r="E65" s="107" t="str">
        <f>IFERROR(INDEX($M$6:$U$385,$AB65,COLUMNS($A$5:E64)),"")</f>
        <v/>
      </c>
      <c r="F65" s="36" t="str">
        <f>IFERROR(INDEX($M$6:$U$385,$AB65,COLUMNS($A$5:F64)),"")</f>
        <v/>
      </c>
      <c r="G65" s="36" t="str">
        <f>IFERROR(INDEX($M$6:$U$385,$AB65,COLUMNS($A$5:G64)),"")</f>
        <v/>
      </c>
      <c r="H65" s="36" t="str">
        <f>IFERROR(INDEX($M$6:$U$385,$AB65,COLUMNS($A$5:H64)),"")</f>
        <v/>
      </c>
      <c r="I65" s="108" t="str">
        <f>IFERROR(INDEX($M$6:$U$385,$AB65,COLUMNS($A$5:I64)),"")</f>
        <v/>
      </c>
      <c r="J65" s="36" t="str">
        <f>IFERROR(INDEX($M$6:$W$385,$AB65,COLUMNS($A$5:J64)),"")</f>
        <v/>
      </c>
      <c r="K65" s="109" t="str">
        <f>IFERROR(INDEX($M$6:$W$385,$AB65,COLUMNS($A$5:K64)),"")</f>
        <v/>
      </c>
      <c r="L65" s="2" t="s">
        <v>83</v>
      </c>
      <c r="M65" s="2" t="s">
        <v>116</v>
      </c>
      <c r="N65" s="36">
        <v>2</v>
      </c>
      <c r="O65" s="36" t="s">
        <v>85</v>
      </c>
      <c r="P65" s="36">
        <v>241</v>
      </c>
      <c r="Q65" s="36" t="s">
        <v>85</v>
      </c>
      <c r="R65" s="36" t="s">
        <v>85</v>
      </c>
      <c r="S65" s="36" t="s">
        <v>85</v>
      </c>
      <c r="T65" s="36" t="s">
        <v>85</v>
      </c>
      <c r="U65" s="36" t="s">
        <v>85</v>
      </c>
      <c r="V65" s="36" t="s">
        <v>85</v>
      </c>
      <c r="W65" s="36" t="s">
        <v>85</v>
      </c>
      <c r="Z65" s="2">
        <f>ROWS($M$6:M65)</f>
        <v>60</v>
      </c>
      <c r="AA65" s="2" t="str">
        <f t="shared" si="1"/>
        <v/>
      </c>
      <c r="AB65" s="2" t="str">
        <f t="shared" si="0"/>
        <v/>
      </c>
    </row>
    <row r="66" spans="1:28" x14ac:dyDescent="0.25">
      <c r="A66" s="106" t="str">
        <f>IFERROR(INDEX($M$6:$U$385,$AB66,COLUMNS($A$5:A65)),"")</f>
        <v/>
      </c>
      <c r="B66" s="107" t="str">
        <f>IFERROR(INDEX($M$6:$U$385,$AB66,COLUMNS($A$5:B65)),"")</f>
        <v/>
      </c>
      <c r="C66" s="108" t="str">
        <f>IFERROR(INDEX($M$6:$U$385,$AB66,COLUMNS($A$5:C65)),"")</f>
        <v/>
      </c>
      <c r="D66" s="109" t="str">
        <f>IFERROR(INDEX($M$6:$U$385,$AB66,COLUMNS($A$5:D65)),"")</f>
        <v/>
      </c>
      <c r="E66" s="107" t="str">
        <f>IFERROR(INDEX($M$6:$U$385,$AB66,COLUMNS($A$5:E65)),"")</f>
        <v/>
      </c>
      <c r="F66" s="36" t="str">
        <f>IFERROR(INDEX($M$6:$U$385,$AB66,COLUMNS($A$5:F65)),"")</f>
        <v/>
      </c>
      <c r="G66" s="36" t="str">
        <f>IFERROR(INDEX($M$6:$U$385,$AB66,COLUMNS($A$5:G65)),"")</f>
        <v/>
      </c>
      <c r="H66" s="36" t="str">
        <f>IFERROR(INDEX($M$6:$U$385,$AB66,COLUMNS($A$5:H65)),"")</f>
        <v/>
      </c>
      <c r="I66" s="108" t="str">
        <f>IFERROR(INDEX($M$6:$U$385,$AB66,COLUMNS($A$5:I65)),"")</f>
        <v/>
      </c>
      <c r="J66" s="36" t="str">
        <f>IFERROR(INDEX($M$6:$W$385,$AB66,COLUMNS($A$5:J65)),"")</f>
        <v/>
      </c>
      <c r="K66" s="109" t="str">
        <f>IFERROR(INDEX($M$6:$W$385,$AB66,COLUMNS($A$5:K65)),"")</f>
        <v/>
      </c>
      <c r="L66" s="2" t="s">
        <v>83</v>
      </c>
      <c r="M66" s="2" t="s">
        <v>117</v>
      </c>
      <c r="N66" s="36">
        <v>1</v>
      </c>
      <c r="O66" s="36" t="s">
        <v>85</v>
      </c>
      <c r="P66" s="36">
        <v>72</v>
      </c>
      <c r="Q66" s="36">
        <v>64</v>
      </c>
      <c r="R66" s="36" t="s">
        <v>85</v>
      </c>
      <c r="S66" s="36" t="s">
        <v>85</v>
      </c>
      <c r="T66" s="36" t="s">
        <v>85</v>
      </c>
      <c r="U66" s="36" t="s">
        <v>85</v>
      </c>
      <c r="V66" s="36" t="s">
        <v>85</v>
      </c>
      <c r="W66" s="36" t="s">
        <v>85</v>
      </c>
      <c r="Z66" s="2">
        <f>ROWS($M$6:M66)</f>
        <v>61</v>
      </c>
      <c r="AA66" s="2" t="str">
        <f t="shared" si="1"/>
        <v/>
      </c>
      <c r="AB66" s="2" t="str">
        <f t="shared" si="0"/>
        <v/>
      </c>
    </row>
    <row r="67" spans="1:28" x14ac:dyDescent="0.25">
      <c r="A67" s="106" t="str">
        <f>IFERROR(INDEX($M$6:$U$385,$AB67,COLUMNS($A$5:A66)),"")</f>
        <v/>
      </c>
      <c r="B67" s="107" t="str">
        <f>IFERROR(INDEX($M$6:$U$385,$AB67,COLUMNS($A$5:B66)),"")</f>
        <v/>
      </c>
      <c r="C67" s="108" t="str">
        <f>IFERROR(INDEX($M$6:$U$385,$AB67,COLUMNS($A$5:C66)),"")</f>
        <v/>
      </c>
      <c r="D67" s="109" t="str">
        <f>IFERROR(INDEX($M$6:$U$385,$AB67,COLUMNS($A$5:D66)),"")</f>
        <v/>
      </c>
      <c r="E67" s="107" t="str">
        <f>IFERROR(INDEX($M$6:$U$385,$AB67,COLUMNS($A$5:E66)),"")</f>
        <v/>
      </c>
      <c r="F67" s="36" t="str">
        <f>IFERROR(INDEX($M$6:$U$385,$AB67,COLUMNS($A$5:F66)),"")</f>
        <v/>
      </c>
      <c r="G67" s="36" t="str">
        <f>IFERROR(INDEX($M$6:$U$385,$AB67,COLUMNS($A$5:G66)),"")</f>
        <v/>
      </c>
      <c r="H67" s="36" t="str">
        <f>IFERROR(INDEX($M$6:$U$385,$AB67,COLUMNS($A$5:H66)),"")</f>
        <v/>
      </c>
      <c r="I67" s="108" t="str">
        <f>IFERROR(INDEX($M$6:$U$385,$AB67,COLUMNS($A$5:I66)),"")</f>
        <v/>
      </c>
      <c r="J67" s="36" t="str">
        <f>IFERROR(INDEX($M$6:$W$385,$AB67,COLUMNS($A$5:J66)),"")</f>
        <v/>
      </c>
      <c r="K67" s="109" t="str">
        <f>IFERROR(INDEX($M$6:$W$385,$AB67,COLUMNS($A$5:K66)),"")</f>
        <v/>
      </c>
      <c r="L67" s="2" t="s">
        <v>83</v>
      </c>
      <c r="M67" s="2" t="s">
        <v>117</v>
      </c>
      <c r="N67" s="36">
        <v>2</v>
      </c>
      <c r="O67" s="36" t="s">
        <v>85</v>
      </c>
      <c r="P67" s="36">
        <v>111</v>
      </c>
      <c r="Q67" s="36">
        <v>103</v>
      </c>
      <c r="R67" s="36" t="s">
        <v>85</v>
      </c>
      <c r="S67" s="36" t="s">
        <v>85</v>
      </c>
      <c r="T67" s="36" t="s">
        <v>85</v>
      </c>
      <c r="U67" s="36" t="s">
        <v>85</v>
      </c>
      <c r="V67" s="36" t="s">
        <v>85</v>
      </c>
      <c r="W67" s="36" t="s">
        <v>85</v>
      </c>
      <c r="Z67" s="2">
        <f>ROWS($M$6:M67)</f>
        <v>62</v>
      </c>
      <c r="AA67" s="2" t="str">
        <f t="shared" si="1"/>
        <v/>
      </c>
      <c r="AB67" s="2" t="str">
        <f t="shared" si="0"/>
        <v/>
      </c>
    </row>
    <row r="68" spans="1:28" x14ac:dyDescent="0.25">
      <c r="A68" s="106" t="str">
        <f>IFERROR(INDEX($M$6:$U$385,$AB68,COLUMNS($A$5:A67)),"")</f>
        <v/>
      </c>
      <c r="B68" s="107" t="str">
        <f>IFERROR(INDEX($M$6:$U$385,$AB68,COLUMNS($A$5:B67)),"")</f>
        <v/>
      </c>
      <c r="C68" s="108" t="str">
        <f>IFERROR(INDEX($M$6:$U$385,$AB68,COLUMNS($A$5:C67)),"")</f>
        <v/>
      </c>
      <c r="D68" s="109" t="str">
        <f>IFERROR(INDEX($M$6:$U$385,$AB68,COLUMNS($A$5:D67)),"")</f>
        <v/>
      </c>
      <c r="E68" s="107" t="str">
        <f>IFERROR(INDEX($M$6:$U$385,$AB68,COLUMNS($A$5:E67)),"")</f>
        <v/>
      </c>
      <c r="F68" s="36" t="str">
        <f>IFERROR(INDEX($M$6:$U$385,$AB68,COLUMNS($A$5:F67)),"")</f>
        <v/>
      </c>
      <c r="G68" s="36" t="str">
        <f>IFERROR(INDEX($M$6:$U$385,$AB68,COLUMNS($A$5:G67)),"")</f>
        <v/>
      </c>
      <c r="H68" s="36" t="str">
        <f>IFERROR(INDEX($M$6:$U$385,$AB68,COLUMNS($A$5:H67)),"")</f>
        <v/>
      </c>
      <c r="I68" s="108" t="str">
        <f>IFERROR(INDEX($M$6:$U$385,$AB68,COLUMNS($A$5:I67)),"")</f>
        <v/>
      </c>
      <c r="J68" s="36" t="str">
        <f>IFERROR(INDEX($M$6:$W$385,$AB68,COLUMNS($A$5:J67)),"")</f>
        <v/>
      </c>
      <c r="K68" s="109" t="str">
        <f>IFERROR(INDEX($M$6:$W$385,$AB68,COLUMNS($A$5:K67)),"")</f>
        <v/>
      </c>
      <c r="L68" s="2" t="s">
        <v>83</v>
      </c>
      <c r="M68" s="2" t="s">
        <v>118</v>
      </c>
      <c r="N68" s="36">
        <v>1</v>
      </c>
      <c r="O68" s="36" t="s">
        <v>85</v>
      </c>
      <c r="P68" s="36">
        <v>98</v>
      </c>
      <c r="Q68" s="36" t="s">
        <v>85</v>
      </c>
      <c r="R68" s="36" t="s">
        <v>85</v>
      </c>
      <c r="S68" s="36" t="s">
        <v>85</v>
      </c>
      <c r="T68" s="36" t="s">
        <v>85</v>
      </c>
      <c r="U68" s="36" t="s">
        <v>85</v>
      </c>
      <c r="V68" s="36" t="s">
        <v>85</v>
      </c>
      <c r="W68" s="36" t="s">
        <v>85</v>
      </c>
      <c r="Z68" s="2">
        <f>ROWS($M$6:M68)</f>
        <v>63</v>
      </c>
      <c r="AA68" s="2" t="str">
        <f t="shared" si="1"/>
        <v/>
      </c>
      <c r="AB68" s="2" t="str">
        <f t="shared" si="0"/>
        <v/>
      </c>
    </row>
    <row r="69" spans="1:28" x14ac:dyDescent="0.25">
      <c r="A69" s="106" t="str">
        <f>IFERROR(INDEX($M$6:$U$385,$AB69,COLUMNS($A$5:A68)),"")</f>
        <v/>
      </c>
      <c r="B69" s="107" t="str">
        <f>IFERROR(INDEX($M$6:$U$385,$AB69,COLUMNS($A$5:B68)),"")</f>
        <v/>
      </c>
      <c r="C69" s="108" t="str">
        <f>IFERROR(INDEX($M$6:$U$385,$AB69,COLUMNS($A$5:C68)),"")</f>
        <v/>
      </c>
      <c r="D69" s="109" t="str">
        <f>IFERROR(INDEX($M$6:$U$385,$AB69,COLUMNS($A$5:D68)),"")</f>
        <v/>
      </c>
      <c r="E69" s="107" t="str">
        <f>IFERROR(INDEX($M$6:$U$385,$AB69,COLUMNS($A$5:E68)),"")</f>
        <v/>
      </c>
      <c r="F69" s="36" t="str">
        <f>IFERROR(INDEX($M$6:$U$385,$AB69,COLUMNS($A$5:F68)),"")</f>
        <v/>
      </c>
      <c r="G69" s="36" t="str">
        <f>IFERROR(INDEX($M$6:$U$385,$AB69,COLUMNS($A$5:G68)),"")</f>
        <v/>
      </c>
      <c r="H69" s="36" t="str">
        <f>IFERROR(INDEX($M$6:$U$385,$AB69,COLUMNS($A$5:H68)),"")</f>
        <v/>
      </c>
      <c r="I69" s="108" t="str">
        <f>IFERROR(INDEX($M$6:$U$385,$AB69,COLUMNS($A$5:I68)),"")</f>
        <v/>
      </c>
      <c r="J69" s="36" t="str">
        <f>IFERROR(INDEX($M$6:$W$385,$AB69,COLUMNS($A$5:J68)),"")</f>
        <v/>
      </c>
      <c r="K69" s="109" t="str">
        <f>IFERROR(INDEX($M$6:$W$385,$AB69,COLUMNS($A$5:K68)),"")</f>
        <v/>
      </c>
      <c r="L69" s="2" t="s">
        <v>83</v>
      </c>
      <c r="M69" s="2" t="s">
        <v>118</v>
      </c>
      <c r="N69" s="36">
        <v>2</v>
      </c>
      <c r="O69" s="36" t="s">
        <v>85</v>
      </c>
      <c r="P69" s="36">
        <v>163</v>
      </c>
      <c r="Q69" s="36">
        <v>145</v>
      </c>
      <c r="R69" s="36" t="s">
        <v>85</v>
      </c>
      <c r="S69" s="36" t="s">
        <v>85</v>
      </c>
      <c r="T69" s="36" t="s">
        <v>85</v>
      </c>
      <c r="U69" s="36" t="s">
        <v>85</v>
      </c>
      <c r="V69" s="36" t="s">
        <v>85</v>
      </c>
      <c r="W69" s="36" t="s">
        <v>85</v>
      </c>
      <c r="Z69" s="2">
        <f>ROWS($M$6:M69)</f>
        <v>64</v>
      </c>
      <c r="AA69" s="2" t="str">
        <f t="shared" si="1"/>
        <v/>
      </c>
      <c r="AB69" s="2" t="str">
        <f t="shared" si="0"/>
        <v/>
      </c>
    </row>
    <row r="70" spans="1:28" x14ac:dyDescent="0.25">
      <c r="A70" s="106" t="str">
        <f>IFERROR(INDEX($M$6:$U$385,$AB70,COLUMNS($A$5:A69)),"")</f>
        <v/>
      </c>
      <c r="B70" s="107" t="str">
        <f>IFERROR(INDEX($M$6:$U$385,$AB70,COLUMNS($A$5:B69)),"")</f>
        <v/>
      </c>
      <c r="C70" s="108" t="str">
        <f>IFERROR(INDEX($M$6:$U$385,$AB70,COLUMNS($A$5:C69)),"")</f>
        <v/>
      </c>
      <c r="D70" s="109" t="str">
        <f>IFERROR(INDEX($M$6:$U$385,$AB70,COLUMNS($A$5:D69)),"")</f>
        <v/>
      </c>
      <c r="E70" s="107" t="str">
        <f>IFERROR(INDEX($M$6:$U$385,$AB70,COLUMNS($A$5:E69)),"")</f>
        <v/>
      </c>
      <c r="F70" s="36" t="str">
        <f>IFERROR(INDEX($M$6:$U$385,$AB70,COLUMNS($A$5:F69)),"")</f>
        <v/>
      </c>
      <c r="G70" s="36" t="str">
        <f>IFERROR(INDEX($M$6:$U$385,$AB70,COLUMNS($A$5:G69)),"")</f>
        <v/>
      </c>
      <c r="H70" s="36" t="str">
        <f>IFERROR(INDEX($M$6:$U$385,$AB70,COLUMNS($A$5:H69)),"")</f>
        <v/>
      </c>
      <c r="I70" s="108" t="str">
        <f>IFERROR(INDEX($M$6:$U$385,$AB70,COLUMNS($A$5:I69)),"")</f>
        <v/>
      </c>
      <c r="J70" s="36" t="str">
        <f>IFERROR(INDEX($M$6:$W$385,$AB70,COLUMNS($A$5:J69)),"")</f>
        <v/>
      </c>
      <c r="K70" s="109" t="str">
        <f>IFERROR(INDEX($M$6:$W$385,$AB70,COLUMNS($A$5:K69)),"")</f>
        <v/>
      </c>
      <c r="L70" s="2" t="s">
        <v>83</v>
      </c>
      <c r="M70" s="2" t="s">
        <v>118</v>
      </c>
      <c r="N70" s="36">
        <v>3</v>
      </c>
      <c r="O70" s="36" t="s">
        <v>85</v>
      </c>
      <c r="P70" s="36">
        <v>223</v>
      </c>
      <c r="Q70" s="36" t="s">
        <v>85</v>
      </c>
      <c r="R70" s="36" t="s">
        <v>85</v>
      </c>
      <c r="S70" s="36" t="s">
        <v>85</v>
      </c>
      <c r="T70" s="36" t="s">
        <v>85</v>
      </c>
      <c r="U70" s="36" t="s">
        <v>85</v>
      </c>
      <c r="V70" s="36" t="s">
        <v>85</v>
      </c>
      <c r="W70" s="36" t="s">
        <v>85</v>
      </c>
      <c r="Z70" s="2">
        <f>ROWS($M$6:M70)</f>
        <v>65</v>
      </c>
      <c r="AA70" s="2" t="str">
        <f t="shared" si="1"/>
        <v/>
      </c>
      <c r="AB70" s="2" t="str">
        <f t="shared" ref="AB70:AB133" si="2">IFERROR(SMALL($AA$6:$AA$385,Z70),"")</f>
        <v/>
      </c>
    </row>
    <row r="71" spans="1:28" x14ac:dyDescent="0.25">
      <c r="A71" s="106" t="str">
        <f>IFERROR(INDEX($M$6:$U$385,$AB71,COLUMNS($A$5:A70)),"")</f>
        <v/>
      </c>
      <c r="B71" s="107" t="str">
        <f>IFERROR(INDEX($M$6:$U$385,$AB71,COLUMNS($A$5:B70)),"")</f>
        <v/>
      </c>
      <c r="C71" s="108" t="str">
        <f>IFERROR(INDEX($M$6:$U$385,$AB71,COLUMNS($A$5:C70)),"")</f>
        <v/>
      </c>
      <c r="D71" s="109" t="str">
        <f>IFERROR(INDEX($M$6:$U$385,$AB71,COLUMNS($A$5:D70)),"")</f>
        <v/>
      </c>
      <c r="E71" s="107" t="str">
        <f>IFERROR(INDEX($M$6:$U$385,$AB71,COLUMNS($A$5:E70)),"")</f>
        <v/>
      </c>
      <c r="F71" s="36" t="str">
        <f>IFERROR(INDEX($M$6:$U$385,$AB71,COLUMNS($A$5:F70)),"")</f>
        <v/>
      </c>
      <c r="G71" s="36" t="str">
        <f>IFERROR(INDEX($M$6:$U$385,$AB71,COLUMNS($A$5:G70)),"")</f>
        <v/>
      </c>
      <c r="H71" s="36" t="str">
        <f>IFERROR(INDEX($M$6:$U$385,$AB71,COLUMNS($A$5:H70)),"")</f>
        <v/>
      </c>
      <c r="I71" s="108" t="str">
        <f>IFERROR(INDEX($M$6:$U$385,$AB71,COLUMNS($A$5:I70)),"")</f>
        <v/>
      </c>
      <c r="J71" s="36" t="str">
        <f>IFERROR(INDEX($M$6:$W$385,$AB71,COLUMNS($A$5:J70)),"")</f>
        <v/>
      </c>
      <c r="K71" s="109" t="str">
        <f>IFERROR(INDEX($M$6:$W$385,$AB71,COLUMNS($A$5:K70)),"")</f>
        <v/>
      </c>
      <c r="L71" s="2" t="s">
        <v>83</v>
      </c>
      <c r="M71" s="2" t="s">
        <v>118</v>
      </c>
      <c r="N71" s="36">
        <v>4</v>
      </c>
      <c r="O71" s="36" t="s">
        <v>85</v>
      </c>
      <c r="P71" s="36">
        <v>278</v>
      </c>
      <c r="Q71" s="36">
        <v>243</v>
      </c>
      <c r="R71" s="36" t="s">
        <v>85</v>
      </c>
      <c r="S71" s="36" t="s">
        <v>85</v>
      </c>
      <c r="T71" s="36" t="s">
        <v>85</v>
      </c>
      <c r="U71" s="36" t="s">
        <v>85</v>
      </c>
      <c r="V71" s="36" t="s">
        <v>85</v>
      </c>
      <c r="W71" s="36" t="s">
        <v>85</v>
      </c>
      <c r="Z71" s="2">
        <f>ROWS($M$6:M71)</f>
        <v>66</v>
      </c>
      <c r="AA71" s="2" t="str">
        <f t="shared" ref="AA71:AA102" si="3">IF(L71=$B$1,Z71,"")</f>
        <v/>
      </c>
      <c r="AB71" s="2" t="str">
        <f t="shared" si="2"/>
        <v/>
      </c>
    </row>
    <row r="72" spans="1:28" x14ac:dyDescent="0.25">
      <c r="A72" s="106" t="str">
        <f>IFERROR(INDEX($M$6:$U$385,$AB72,COLUMNS($A$5:A71)),"")</f>
        <v/>
      </c>
      <c r="B72" s="107" t="str">
        <f>IFERROR(INDEX($M$6:$U$385,$AB72,COLUMNS($A$5:B71)),"")</f>
        <v/>
      </c>
      <c r="C72" s="108" t="str">
        <f>IFERROR(INDEX($M$6:$U$385,$AB72,COLUMNS($A$5:C71)),"")</f>
        <v/>
      </c>
      <c r="D72" s="109" t="str">
        <f>IFERROR(INDEX($M$6:$U$385,$AB72,COLUMNS($A$5:D71)),"")</f>
        <v/>
      </c>
      <c r="E72" s="107" t="str">
        <f>IFERROR(INDEX($M$6:$U$385,$AB72,COLUMNS($A$5:E71)),"")</f>
        <v/>
      </c>
      <c r="F72" s="36" t="str">
        <f>IFERROR(INDEX($M$6:$U$385,$AB72,COLUMNS($A$5:F71)),"")</f>
        <v/>
      </c>
      <c r="G72" s="36" t="str">
        <f>IFERROR(INDEX($M$6:$U$385,$AB72,COLUMNS($A$5:G71)),"")</f>
        <v/>
      </c>
      <c r="H72" s="36" t="str">
        <f>IFERROR(INDEX($M$6:$U$385,$AB72,COLUMNS($A$5:H71)),"")</f>
        <v/>
      </c>
      <c r="I72" s="108" t="str">
        <f>IFERROR(INDEX($M$6:$U$385,$AB72,COLUMNS($A$5:I71)),"")</f>
        <v/>
      </c>
      <c r="J72" s="36" t="str">
        <f>IFERROR(INDEX($M$6:$W$385,$AB72,COLUMNS($A$5:J71)),"")</f>
        <v/>
      </c>
      <c r="K72" s="109" t="str">
        <f>IFERROR(INDEX($M$6:$W$385,$AB72,COLUMNS($A$5:K71)),"")</f>
        <v/>
      </c>
      <c r="L72" s="2" t="s">
        <v>83</v>
      </c>
      <c r="M72" s="2" t="s">
        <v>119</v>
      </c>
      <c r="N72" s="36">
        <v>1</v>
      </c>
      <c r="O72" s="36" t="s">
        <v>85</v>
      </c>
      <c r="P72" s="36">
        <v>104</v>
      </c>
      <c r="Q72" s="36" t="s">
        <v>85</v>
      </c>
      <c r="R72" s="36" t="s">
        <v>85</v>
      </c>
      <c r="S72" s="36" t="s">
        <v>85</v>
      </c>
      <c r="T72" s="36" t="s">
        <v>85</v>
      </c>
      <c r="U72" s="36" t="s">
        <v>85</v>
      </c>
      <c r="V72" s="36" t="s">
        <v>85</v>
      </c>
      <c r="W72" s="36" t="s">
        <v>85</v>
      </c>
      <c r="Z72" s="2">
        <f>ROWS($M$6:M72)</f>
        <v>67</v>
      </c>
      <c r="AA72" s="2" t="str">
        <f t="shared" si="3"/>
        <v/>
      </c>
      <c r="AB72" s="2" t="str">
        <f t="shared" si="2"/>
        <v/>
      </c>
    </row>
    <row r="73" spans="1:28" x14ac:dyDescent="0.25">
      <c r="A73" s="106" t="str">
        <f>IFERROR(INDEX($M$6:$U$385,$AB73,COLUMNS($A$5:A72)),"")</f>
        <v/>
      </c>
      <c r="B73" s="107" t="str">
        <f>IFERROR(INDEX($M$6:$U$385,$AB73,COLUMNS($A$5:B72)),"")</f>
        <v/>
      </c>
      <c r="C73" s="108" t="str">
        <f>IFERROR(INDEX($M$6:$U$385,$AB73,COLUMNS($A$5:C72)),"")</f>
        <v/>
      </c>
      <c r="D73" s="109" t="str">
        <f>IFERROR(INDEX($M$6:$U$385,$AB73,COLUMNS($A$5:D72)),"")</f>
        <v/>
      </c>
      <c r="E73" s="107" t="str">
        <f>IFERROR(INDEX($M$6:$U$385,$AB73,COLUMNS($A$5:E72)),"")</f>
        <v/>
      </c>
      <c r="F73" s="36" t="str">
        <f>IFERROR(INDEX($M$6:$U$385,$AB73,COLUMNS($A$5:F72)),"")</f>
        <v/>
      </c>
      <c r="G73" s="36" t="str">
        <f>IFERROR(INDEX($M$6:$U$385,$AB73,COLUMNS($A$5:G72)),"")</f>
        <v/>
      </c>
      <c r="H73" s="36" t="str">
        <f>IFERROR(INDEX($M$6:$U$385,$AB73,COLUMNS($A$5:H72)),"")</f>
        <v/>
      </c>
      <c r="I73" s="108" t="str">
        <f>IFERROR(INDEX($M$6:$U$385,$AB73,COLUMNS($A$5:I72)),"")</f>
        <v/>
      </c>
      <c r="J73" s="36" t="str">
        <f>IFERROR(INDEX($M$6:$W$385,$AB73,COLUMNS($A$5:J72)),"")</f>
        <v/>
      </c>
      <c r="K73" s="109" t="str">
        <f>IFERROR(INDEX($M$6:$W$385,$AB73,COLUMNS($A$5:K72)),"")</f>
        <v/>
      </c>
      <c r="L73" s="2" t="s">
        <v>83</v>
      </c>
      <c r="M73" s="2" t="s">
        <v>119</v>
      </c>
      <c r="N73" s="36">
        <v>2</v>
      </c>
      <c r="O73" s="36" t="s">
        <v>85</v>
      </c>
      <c r="P73" s="36">
        <v>178</v>
      </c>
      <c r="Q73" s="36">
        <v>141</v>
      </c>
      <c r="R73" s="36" t="s">
        <v>85</v>
      </c>
      <c r="S73" s="36" t="s">
        <v>85</v>
      </c>
      <c r="T73" s="36" t="s">
        <v>85</v>
      </c>
      <c r="U73" s="36" t="s">
        <v>85</v>
      </c>
      <c r="V73" s="36" t="s">
        <v>85</v>
      </c>
      <c r="W73" s="36" t="s">
        <v>85</v>
      </c>
      <c r="Z73" s="2">
        <f>ROWS($M$6:M73)</f>
        <v>68</v>
      </c>
      <c r="AA73" s="2" t="str">
        <f t="shared" si="3"/>
        <v/>
      </c>
      <c r="AB73" s="2" t="str">
        <f t="shared" si="2"/>
        <v/>
      </c>
    </row>
    <row r="74" spans="1:28" x14ac:dyDescent="0.25">
      <c r="A74" s="106" t="str">
        <f>IFERROR(INDEX($M$6:$U$385,$AB74,COLUMNS($A$5:A73)),"")</f>
        <v/>
      </c>
      <c r="B74" s="107" t="str">
        <f>IFERROR(INDEX($M$6:$U$385,$AB74,COLUMNS($A$5:B73)),"")</f>
        <v/>
      </c>
      <c r="C74" s="108" t="str">
        <f>IFERROR(INDEX($M$6:$U$385,$AB74,COLUMNS($A$5:C73)),"")</f>
        <v/>
      </c>
      <c r="D74" s="109" t="str">
        <f>IFERROR(INDEX($M$6:$U$385,$AB74,COLUMNS($A$5:D73)),"")</f>
        <v/>
      </c>
      <c r="E74" s="107" t="str">
        <f>IFERROR(INDEX($M$6:$U$385,$AB74,COLUMNS($A$5:E73)),"")</f>
        <v/>
      </c>
      <c r="F74" s="36" t="str">
        <f>IFERROR(INDEX($M$6:$U$385,$AB74,COLUMNS($A$5:F73)),"")</f>
        <v/>
      </c>
      <c r="G74" s="36" t="str">
        <f>IFERROR(INDEX($M$6:$U$385,$AB74,COLUMNS($A$5:G73)),"")</f>
        <v/>
      </c>
      <c r="H74" s="36" t="str">
        <f>IFERROR(INDEX($M$6:$U$385,$AB74,COLUMNS($A$5:H73)),"")</f>
        <v/>
      </c>
      <c r="I74" s="108" t="str">
        <f>IFERROR(INDEX($M$6:$U$385,$AB74,COLUMNS($A$5:I73)),"")</f>
        <v/>
      </c>
      <c r="J74" s="36" t="str">
        <f>IFERROR(INDEX($M$6:$W$385,$AB74,COLUMNS($A$5:J73)),"")</f>
        <v/>
      </c>
      <c r="K74" s="109" t="str">
        <f>IFERROR(INDEX($M$6:$W$385,$AB74,COLUMNS($A$5:K73)),"")</f>
        <v/>
      </c>
      <c r="L74" s="2" t="s">
        <v>83</v>
      </c>
      <c r="M74" s="2" t="s">
        <v>119</v>
      </c>
      <c r="N74" s="36">
        <v>3</v>
      </c>
      <c r="O74" s="36" t="s">
        <v>85</v>
      </c>
      <c r="P74" s="36">
        <v>246</v>
      </c>
      <c r="Q74" s="36" t="s">
        <v>85</v>
      </c>
      <c r="R74" s="36" t="s">
        <v>85</v>
      </c>
      <c r="S74" s="36" t="s">
        <v>85</v>
      </c>
      <c r="T74" s="36" t="s">
        <v>85</v>
      </c>
      <c r="U74" s="36" t="s">
        <v>85</v>
      </c>
      <c r="V74" s="36" t="s">
        <v>85</v>
      </c>
      <c r="W74" s="36" t="s">
        <v>85</v>
      </c>
      <c r="Z74" s="2">
        <f>ROWS($M$6:M74)</f>
        <v>69</v>
      </c>
      <c r="AA74" s="2" t="str">
        <f t="shared" si="3"/>
        <v/>
      </c>
      <c r="AB74" s="2" t="str">
        <f t="shared" si="2"/>
        <v/>
      </c>
    </row>
    <row r="75" spans="1:28" x14ac:dyDescent="0.25">
      <c r="A75" s="106" t="str">
        <f>IFERROR(INDEX($M$6:$U$385,$AB75,COLUMNS($A$5:A74)),"")</f>
        <v/>
      </c>
      <c r="B75" s="107" t="str">
        <f>IFERROR(INDEX($M$6:$U$385,$AB75,COLUMNS($A$5:B74)),"")</f>
        <v/>
      </c>
      <c r="C75" s="108" t="str">
        <f>IFERROR(INDEX($M$6:$U$385,$AB75,COLUMNS($A$5:C74)),"")</f>
        <v/>
      </c>
      <c r="D75" s="109" t="str">
        <f>IFERROR(INDEX($M$6:$U$385,$AB75,COLUMNS($A$5:D74)),"")</f>
        <v/>
      </c>
      <c r="E75" s="107" t="str">
        <f>IFERROR(INDEX($M$6:$U$385,$AB75,COLUMNS($A$5:E74)),"")</f>
        <v/>
      </c>
      <c r="F75" s="36" t="str">
        <f>IFERROR(INDEX($M$6:$U$385,$AB75,COLUMNS($A$5:F74)),"")</f>
        <v/>
      </c>
      <c r="G75" s="36" t="str">
        <f>IFERROR(INDEX($M$6:$U$385,$AB75,COLUMNS($A$5:G74)),"")</f>
        <v/>
      </c>
      <c r="H75" s="36" t="str">
        <f>IFERROR(INDEX($M$6:$U$385,$AB75,COLUMNS($A$5:H74)),"")</f>
        <v/>
      </c>
      <c r="I75" s="108" t="str">
        <f>IFERROR(INDEX($M$6:$U$385,$AB75,COLUMNS($A$5:I74)),"")</f>
        <v/>
      </c>
      <c r="J75" s="36" t="str">
        <f>IFERROR(INDEX($M$6:$W$385,$AB75,COLUMNS($A$5:J74)),"")</f>
        <v/>
      </c>
      <c r="K75" s="109" t="str">
        <f>IFERROR(INDEX($M$6:$W$385,$AB75,COLUMNS($A$5:K74)),"")</f>
        <v/>
      </c>
      <c r="L75" s="2" t="s">
        <v>83</v>
      </c>
      <c r="M75" s="2" t="s">
        <v>119</v>
      </c>
      <c r="N75" s="36">
        <v>4</v>
      </c>
      <c r="O75" s="36" t="s">
        <v>85</v>
      </c>
      <c r="P75" s="36">
        <v>312</v>
      </c>
      <c r="Q75" s="36" t="s">
        <v>85</v>
      </c>
      <c r="R75" s="36" t="s">
        <v>85</v>
      </c>
      <c r="S75" s="36" t="s">
        <v>85</v>
      </c>
      <c r="T75" s="36" t="s">
        <v>85</v>
      </c>
      <c r="U75" s="36" t="s">
        <v>85</v>
      </c>
      <c r="V75" s="36" t="s">
        <v>85</v>
      </c>
      <c r="W75" s="36" t="s">
        <v>85</v>
      </c>
      <c r="Z75" s="2">
        <f>ROWS($M$6:M75)</f>
        <v>70</v>
      </c>
      <c r="AA75" s="2" t="str">
        <f t="shared" si="3"/>
        <v/>
      </c>
      <c r="AB75" s="2" t="str">
        <f t="shared" si="2"/>
        <v/>
      </c>
    </row>
    <row r="76" spans="1:28" x14ac:dyDescent="0.25">
      <c r="A76" s="106" t="str">
        <f>IFERROR(INDEX($M$6:$U$385,$AB76,COLUMNS($A$5:A75)),"")</f>
        <v/>
      </c>
      <c r="B76" s="107" t="str">
        <f>IFERROR(INDEX($M$6:$U$385,$AB76,COLUMNS($A$5:B75)),"")</f>
        <v/>
      </c>
      <c r="C76" s="108" t="str">
        <f>IFERROR(INDEX($M$6:$U$385,$AB76,COLUMNS($A$5:C75)),"")</f>
        <v/>
      </c>
      <c r="D76" s="109" t="str">
        <f>IFERROR(INDEX($M$6:$U$385,$AB76,COLUMNS($A$5:D75)),"")</f>
        <v/>
      </c>
      <c r="E76" s="107" t="str">
        <f>IFERROR(INDEX($M$6:$U$385,$AB76,COLUMNS($A$5:E75)),"")</f>
        <v/>
      </c>
      <c r="F76" s="36" t="str">
        <f>IFERROR(INDEX($M$6:$U$385,$AB76,COLUMNS($A$5:F75)),"")</f>
        <v/>
      </c>
      <c r="G76" s="36" t="str">
        <f>IFERROR(INDEX($M$6:$U$385,$AB76,COLUMNS($A$5:G75)),"")</f>
        <v/>
      </c>
      <c r="H76" s="36" t="str">
        <f>IFERROR(INDEX($M$6:$U$385,$AB76,COLUMNS($A$5:H75)),"")</f>
        <v/>
      </c>
      <c r="I76" s="108" t="str">
        <f>IFERROR(INDEX($M$6:$U$385,$AB76,COLUMNS($A$5:I75)),"")</f>
        <v/>
      </c>
      <c r="J76" s="36" t="str">
        <f>IFERROR(INDEX($M$6:$W$385,$AB76,COLUMNS($A$5:J75)),"")</f>
        <v/>
      </c>
      <c r="K76" s="109" t="str">
        <f>IFERROR(INDEX($M$6:$W$385,$AB76,COLUMNS($A$5:K75)),"")</f>
        <v/>
      </c>
      <c r="L76" s="2" t="s">
        <v>83</v>
      </c>
      <c r="M76" s="2" t="s">
        <v>120</v>
      </c>
      <c r="N76" s="36">
        <v>1</v>
      </c>
      <c r="O76" s="36" t="s">
        <v>85</v>
      </c>
      <c r="P76" s="36">
        <v>169</v>
      </c>
      <c r="Q76" s="36" t="s">
        <v>85</v>
      </c>
      <c r="R76" s="36" t="s">
        <v>85</v>
      </c>
      <c r="S76" s="36" t="s">
        <v>85</v>
      </c>
      <c r="T76" s="36" t="s">
        <v>85</v>
      </c>
      <c r="U76" s="36" t="s">
        <v>85</v>
      </c>
      <c r="V76" s="36" t="s">
        <v>85</v>
      </c>
      <c r="W76" s="36" t="s">
        <v>85</v>
      </c>
      <c r="Z76" s="2">
        <f>ROWS($M$6:M76)</f>
        <v>71</v>
      </c>
      <c r="AA76" s="2" t="str">
        <f t="shared" si="3"/>
        <v/>
      </c>
      <c r="AB76" s="2" t="str">
        <f t="shared" si="2"/>
        <v/>
      </c>
    </row>
    <row r="77" spans="1:28" x14ac:dyDescent="0.25">
      <c r="A77" s="106" t="str">
        <f>IFERROR(INDEX($M$6:$U$385,$AB77,COLUMNS($A$5:A76)),"")</f>
        <v/>
      </c>
      <c r="B77" s="107" t="str">
        <f>IFERROR(INDEX($M$6:$U$385,$AB77,COLUMNS($A$5:B76)),"")</f>
        <v/>
      </c>
      <c r="C77" s="108" t="str">
        <f>IFERROR(INDEX($M$6:$U$385,$AB77,COLUMNS($A$5:C76)),"")</f>
        <v/>
      </c>
      <c r="D77" s="109" t="str">
        <f>IFERROR(INDEX($M$6:$U$385,$AB77,COLUMNS($A$5:D76)),"")</f>
        <v/>
      </c>
      <c r="E77" s="107" t="str">
        <f>IFERROR(INDEX($M$6:$U$385,$AB77,COLUMNS($A$5:E76)),"")</f>
        <v/>
      </c>
      <c r="F77" s="36" t="str">
        <f>IFERROR(INDEX($M$6:$U$385,$AB77,COLUMNS($A$5:F76)),"")</f>
        <v/>
      </c>
      <c r="G77" s="36" t="str">
        <f>IFERROR(INDEX($M$6:$U$385,$AB77,COLUMNS($A$5:G76)),"")</f>
        <v/>
      </c>
      <c r="H77" s="36" t="str">
        <f>IFERROR(INDEX($M$6:$U$385,$AB77,COLUMNS($A$5:H76)),"")</f>
        <v/>
      </c>
      <c r="I77" s="108" t="str">
        <f>IFERROR(INDEX($M$6:$U$385,$AB77,COLUMNS($A$5:I76)),"")</f>
        <v/>
      </c>
      <c r="J77" s="36" t="str">
        <f>IFERROR(INDEX($M$6:$W$385,$AB77,COLUMNS($A$5:J76)),"")</f>
        <v/>
      </c>
      <c r="K77" s="109" t="str">
        <f>IFERROR(INDEX($M$6:$W$385,$AB77,COLUMNS($A$5:K76)),"")</f>
        <v/>
      </c>
      <c r="L77" s="2" t="s">
        <v>83</v>
      </c>
      <c r="M77" s="2" t="s">
        <v>120</v>
      </c>
      <c r="N77" s="36">
        <v>2</v>
      </c>
      <c r="O77" s="36" t="s">
        <v>85</v>
      </c>
      <c r="P77" s="36">
        <v>314</v>
      </c>
      <c r="Q77" s="36" t="s">
        <v>85</v>
      </c>
      <c r="R77" s="36" t="s">
        <v>85</v>
      </c>
      <c r="S77" s="36" t="s">
        <v>85</v>
      </c>
      <c r="T77" s="36" t="s">
        <v>85</v>
      </c>
      <c r="U77" s="36" t="s">
        <v>85</v>
      </c>
      <c r="V77" s="36" t="s">
        <v>85</v>
      </c>
      <c r="W77" s="36" t="s">
        <v>85</v>
      </c>
      <c r="Z77" s="2">
        <f>ROWS($M$6:M77)</f>
        <v>72</v>
      </c>
      <c r="AA77" s="2" t="str">
        <f t="shared" si="3"/>
        <v/>
      </c>
      <c r="AB77" s="2" t="str">
        <f t="shared" si="2"/>
        <v/>
      </c>
    </row>
    <row r="78" spans="1:28" x14ac:dyDescent="0.25">
      <c r="A78" s="106" t="str">
        <f>IFERROR(INDEX($M$6:$U$385,$AB78,COLUMNS($A$5:A77)),"")</f>
        <v/>
      </c>
      <c r="B78" s="107" t="str">
        <f>IFERROR(INDEX($M$6:$U$385,$AB78,COLUMNS($A$5:B77)),"")</f>
        <v/>
      </c>
      <c r="C78" s="108" t="str">
        <f>IFERROR(INDEX($M$6:$U$385,$AB78,COLUMNS($A$5:C77)),"")</f>
        <v/>
      </c>
      <c r="D78" s="109" t="str">
        <f>IFERROR(INDEX($M$6:$U$385,$AB78,COLUMNS($A$5:D77)),"")</f>
        <v/>
      </c>
      <c r="E78" s="107" t="str">
        <f>IFERROR(INDEX($M$6:$U$385,$AB78,COLUMNS($A$5:E77)),"")</f>
        <v/>
      </c>
      <c r="F78" s="36" t="str">
        <f>IFERROR(INDEX($M$6:$U$385,$AB78,COLUMNS($A$5:F77)),"")</f>
        <v/>
      </c>
      <c r="G78" s="36" t="str">
        <f>IFERROR(INDEX($M$6:$U$385,$AB78,COLUMNS($A$5:G77)),"")</f>
        <v/>
      </c>
      <c r="H78" s="36" t="str">
        <f>IFERROR(INDEX($M$6:$U$385,$AB78,COLUMNS($A$5:H77)),"")</f>
        <v/>
      </c>
      <c r="I78" s="108" t="str">
        <f>IFERROR(INDEX($M$6:$U$385,$AB78,COLUMNS($A$5:I77)),"")</f>
        <v/>
      </c>
      <c r="J78" s="36" t="str">
        <f>IFERROR(INDEX($M$6:$W$385,$AB78,COLUMNS($A$5:J77)),"")</f>
        <v/>
      </c>
      <c r="K78" s="109" t="str">
        <f>IFERROR(INDEX($M$6:$W$385,$AB78,COLUMNS($A$5:K77)),"")</f>
        <v/>
      </c>
      <c r="L78" s="2" t="s">
        <v>83</v>
      </c>
      <c r="M78" s="2" t="s">
        <v>120</v>
      </c>
      <c r="N78" s="36">
        <v>3</v>
      </c>
      <c r="O78" s="36" t="s">
        <v>85</v>
      </c>
      <c r="P78" s="36">
        <v>424</v>
      </c>
      <c r="Q78" s="36" t="s">
        <v>85</v>
      </c>
      <c r="R78" s="36" t="s">
        <v>85</v>
      </c>
      <c r="S78" s="36" t="s">
        <v>85</v>
      </c>
      <c r="T78" s="36" t="s">
        <v>85</v>
      </c>
      <c r="U78" s="36" t="s">
        <v>85</v>
      </c>
      <c r="V78" s="36" t="s">
        <v>85</v>
      </c>
      <c r="W78" s="36" t="s">
        <v>85</v>
      </c>
      <c r="Z78" s="2">
        <f>ROWS($M$6:M78)</f>
        <v>73</v>
      </c>
      <c r="AA78" s="2" t="str">
        <f t="shared" si="3"/>
        <v/>
      </c>
      <c r="AB78" s="2" t="str">
        <f t="shared" si="2"/>
        <v/>
      </c>
    </row>
    <row r="79" spans="1:28" x14ac:dyDescent="0.25">
      <c r="A79" s="106" t="str">
        <f>IFERROR(INDEX($M$6:$U$385,$AB79,COLUMNS($A$5:A78)),"")</f>
        <v/>
      </c>
      <c r="B79" s="107" t="str">
        <f>IFERROR(INDEX($M$6:$U$385,$AB79,COLUMNS($A$5:B78)),"")</f>
        <v/>
      </c>
      <c r="C79" s="108" t="str">
        <f>IFERROR(INDEX($M$6:$U$385,$AB79,COLUMNS($A$5:C78)),"")</f>
        <v/>
      </c>
      <c r="D79" s="109" t="str">
        <f>IFERROR(INDEX($M$6:$U$385,$AB79,COLUMNS($A$5:D78)),"")</f>
        <v/>
      </c>
      <c r="E79" s="107" t="str">
        <f>IFERROR(INDEX($M$6:$U$385,$AB79,COLUMNS($A$5:E78)),"")</f>
        <v/>
      </c>
      <c r="F79" s="36" t="str">
        <f>IFERROR(INDEX($M$6:$U$385,$AB79,COLUMNS($A$5:F78)),"")</f>
        <v/>
      </c>
      <c r="G79" s="36" t="str">
        <f>IFERROR(INDEX($M$6:$U$385,$AB79,COLUMNS($A$5:G78)),"")</f>
        <v/>
      </c>
      <c r="H79" s="36" t="str">
        <f>IFERROR(INDEX($M$6:$U$385,$AB79,COLUMNS($A$5:H78)),"")</f>
        <v/>
      </c>
      <c r="I79" s="108" t="str">
        <f>IFERROR(INDEX($M$6:$U$385,$AB79,COLUMNS($A$5:I78)),"")</f>
        <v/>
      </c>
      <c r="J79" s="36" t="str">
        <f>IFERROR(INDEX($M$6:$W$385,$AB79,COLUMNS($A$5:J78)),"")</f>
        <v/>
      </c>
      <c r="K79" s="109" t="str">
        <f>IFERROR(INDEX($M$6:$W$385,$AB79,COLUMNS($A$5:K78)),"")</f>
        <v/>
      </c>
      <c r="L79" s="2" t="s">
        <v>83</v>
      </c>
      <c r="M79" s="2" t="s">
        <v>121</v>
      </c>
      <c r="N79" s="36">
        <v>1</v>
      </c>
      <c r="O79" s="36" t="s">
        <v>85</v>
      </c>
      <c r="P79" s="36">
        <v>80</v>
      </c>
      <c r="Q79" s="36">
        <v>67</v>
      </c>
      <c r="R79" s="36" t="s">
        <v>85</v>
      </c>
      <c r="S79" s="36" t="s">
        <v>85</v>
      </c>
      <c r="T79" s="36" t="s">
        <v>85</v>
      </c>
      <c r="U79" s="36" t="s">
        <v>85</v>
      </c>
      <c r="V79" s="36" t="s">
        <v>85</v>
      </c>
      <c r="W79" s="36" t="s">
        <v>85</v>
      </c>
      <c r="Z79" s="2">
        <f>ROWS($M$6:M79)</f>
        <v>74</v>
      </c>
      <c r="AA79" s="2" t="str">
        <f t="shared" si="3"/>
        <v/>
      </c>
      <c r="AB79" s="2" t="str">
        <f t="shared" si="2"/>
        <v/>
      </c>
    </row>
    <row r="80" spans="1:28" x14ac:dyDescent="0.25">
      <c r="A80" s="106" t="str">
        <f>IFERROR(INDEX($M$6:$U$385,$AB80,COLUMNS($A$5:A79)),"")</f>
        <v/>
      </c>
      <c r="B80" s="107" t="str">
        <f>IFERROR(INDEX($M$6:$U$385,$AB80,COLUMNS($A$5:B79)),"")</f>
        <v/>
      </c>
      <c r="C80" s="108" t="str">
        <f>IFERROR(INDEX($M$6:$U$385,$AB80,COLUMNS($A$5:C79)),"")</f>
        <v/>
      </c>
      <c r="D80" s="109" t="str">
        <f>IFERROR(INDEX($M$6:$U$385,$AB80,COLUMNS($A$5:D79)),"")</f>
        <v/>
      </c>
      <c r="E80" s="107" t="str">
        <f>IFERROR(INDEX($M$6:$U$385,$AB80,COLUMNS($A$5:E79)),"")</f>
        <v/>
      </c>
      <c r="F80" s="36" t="str">
        <f>IFERROR(INDEX($M$6:$U$385,$AB80,COLUMNS($A$5:F79)),"")</f>
        <v/>
      </c>
      <c r="G80" s="36" t="str">
        <f>IFERROR(INDEX($M$6:$U$385,$AB80,COLUMNS($A$5:G79)),"")</f>
        <v/>
      </c>
      <c r="H80" s="36" t="str">
        <f>IFERROR(INDEX($M$6:$U$385,$AB80,COLUMNS($A$5:H79)),"")</f>
        <v/>
      </c>
      <c r="I80" s="108" t="str">
        <f>IFERROR(INDEX($M$6:$U$385,$AB80,COLUMNS($A$5:I79)),"")</f>
        <v/>
      </c>
      <c r="J80" s="36" t="str">
        <f>IFERROR(INDEX($M$6:$W$385,$AB80,COLUMNS($A$5:J79)),"")</f>
        <v/>
      </c>
      <c r="K80" s="109" t="str">
        <f>IFERROR(INDEX($M$6:$W$385,$AB80,COLUMNS($A$5:K79)),"")</f>
        <v/>
      </c>
      <c r="L80" s="2" t="s">
        <v>83</v>
      </c>
      <c r="M80" s="2" t="s">
        <v>121</v>
      </c>
      <c r="N80" s="36">
        <v>2</v>
      </c>
      <c r="O80" s="36" t="s">
        <v>85</v>
      </c>
      <c r="P80" s="36">
        <v>122</v>
      </c>
      <c r="Q80" s="36">
        <v>106</v>
      </c>
      <c r="R80" s="36" t="s">
        <v>85</v>
      </c>
      <c r="S80" s="36" t="s">
        <v>85</v>
      </c>
      <c r="T80" s="36" t="s">
        <v>85</v>
      </c>
      <c r="U80" s="36" t="s">
        <v>85</v>
      </c>
      <c r="V80" s="36" t="s">
        <v>85</v>
      </c>
      <c r="W80" s="36" t="s">
        <v>85</v>
      </c>
      <c r="Z80" s="2">
        <f>ROWS($M$6:M80)</f>
        <v>75</v>
      </c>
      <c r="AA80" s="2" t="str">
        <f t="shared" si="3"/>
        <v/>
      </c>
      <c r="AB80" s="2" t="str">
        <f t="shared" si="2"/>
        <v/>
      </c>
    </row>
    <row r="81" spans="1:28" x14ac:dyDescent="0.25">
      <c r="A81" s="106" t="str">
        <f>IFERROR(INDEX($M$6:$U$385,$AB81,COLUMNS($A$5:A80)),"")</f>
        <v/>
      </c>
      <c r="B81" s="107" t="str">
        <f>IFERROR(INDEX($M$6:$U$385,$AB81,COLUMNS($A$5:B80)),"")</f>
        <v/>
      </c>
      <c r="C81" s="108" t="str">
        <f>IFERROR(INDEX($M$6:$U$385,$AB81,COLUMNS($A$5:C80)),"")</f>
        <v/>
      </c>
      <c r="D81" s="109" t="str">
        <f>IFERROR(INDEX($M$6:$U$385,$AB81,COLUMNS($A$5:D80)),"")</f>
        <v/>
      </c>
      <c r="E81" s="107" t="str">
        <f>IFERROR(INDEX($M$6:$U$385,$AB81,COLUMNS($A$5:E80)),"")</f>
        <v/>
      </c>
      <c r="F81" s="36" t="str">
        <f>IFERROR(INDEX($M$6:$U$385,$AB81,COLUMNS($A$5:F80)),"")</f>
        <v/>
      </c>
      <c r="G81" s="36" t="str">
        <f>IFERROR(INDEX($M$6:$U$385,$AB81,COLUMNS($A$5:G80)),"")</f>
        <v/>
      </c>
      <c r="H81" s="36" t="str">
        <f>IFERROR(INDEX($M$6:$U$385,$AB81,COLUMNS($A$5:H80)),"")</f>
        <v/>
      </c>
      <c r="I81" s="108" t="str">
        <f>IFERROR(INDEX($M$6:$U$385,$AB81,COLUMNS($A$5:I80)),"")</f>
        <v/>
      </c>
      <c r="J81" s="36" t="str">
        <f>IFERROR(INDEX($M$6:$W$385,$AB81,COLUMNS($A$5:J80)),"")</f>
        <v/>
      </c>
      <c r="K81" s="109" t="str">
        <f>IFERROR(INDEX($M$6:$W$385,$AB81,COLUMNS($A$5:K80)),"")</f>
        <v/>
      </c>
      <c r="L81" s="2" t="s">
        <v>83</v>
      </c>
      <c r="M81" s="2" t="s">
        <v>122</v>
      </c>
      <c r="N81" s="36">
        <v>1</v>
      </c>
      <c r="O81" s="36" t="s">
        <v>85</v>
      </c>
      <c r="P81" s="36">
        <v>106</v>
      </c>
      <c r="Q81" s="36" t="s">
        <v>85</v>
      </c>
      <c r="R81" s="36" t="s">
        <v>85</v>
      </c>
      <c r="S81" s="36" t="s">
        <v>85</v>
      </c>
      <c r="T81" s="36" t="s">
        <v>85</v>
      </c>
      <c r="U81" s="36" t="s">
        <v>85</v>
      </c>
      <c r="V81" s="36" t="s">
        <v>85</v>
      </c>
      <c r="W81" s="36" t="s">
        <v>85</v>
      </c>
      <c r="Z81" s="2">
        <f>ROWS($M$6:M81)</f>
        <v>76</v>
      </c>
      <c r="AA81" s="2" t="str">
        <f t="shared" si="3"/>
        <v/>
      </c>
      <c r="AB81" s="2" t="str">
        <f t="shared" si="2"/>
        <v/>
      </c>
    </row>
    <row r="82" spans="1:28" x14ac:dyDescent="0.25">
      <c r="A82" s="106" t="str">
        <f>IFERROR(INDEX($M$6:$U$385,$AB82,COLUMNS($A$5:A81)),"")</f>
        <v/>
      </c>
      <c r="B82" s="107" t="str">
        <f>IFERROR(INDEX($M$6:$U$385,$AB82,COLUMNS($A$5:B81)),"")</f>
        <v/>
      </c>
      <c r="C82" s="108" t="str">
        <f>IFERROR(INDEX($M$6:$U$385,$AB82,COLUMNS($A$5:C81)),"")</f>
        <v/>
      </c>
      <c r="D82" s="109" t="str">
        <f>IFERROR(INDEX($M$6:$U$385,$AB82,COLUMNS($A$5:D81)),"")</f>
        <v/>
      </c>
      <c r="E82" s="107" t="str">
        <f>IFERROR(INDEX($M$6:$U$385,$AB82,COLUMNS($A$5:E81)),"")</f>
        <v/>
      </c>
      <c r="F82" s="36" t="str">
        <f>IFERROR(INDEX($M$6:$U$385,$AB82,COLUMNS($A$5:F81)),"")</f>
        <v/>
      </c>
      <c r="G82" s="36" t="str">
        <f>IFERROR(INDEX($M$6:$U$385,$AB82,COLUMNS($A$5:G81)),"")</f>
        <v/>
      </c>
      <c r="H82" s="36" t="str">
        <f>IFERROR(INDEX($M$6:$U$385,$AB82,COLUMNS($A$5:H81)),"")</f>
        <v/>
      </c>
      <c r="I82" s="108" t="str">
        <f>IFERROR(INDEX($M$6:$U$385,$AB82,COLUMNS($A$5:I81)),"")</f>
        <v/>
      </c>
      <c r="J82" s="36" t="str">
        <f>IFERROR(INDEX($M$6:$W$385,$AB82,COLUMNS($A$5:J81)),"")</f>
        <v/>
      </c>
      <c r="K82" s="109" t="str">
        <f>IFERROR(INDEX($M$6:$W$385,$AB82,COLUMNS($A$5:K81)),"")</f>
        <v/>
      </c>
      <c r="L82" s="2" t="s">
        <v>83</v>
      </c>
      <c r="M82" s="2" t="s">
        <v>122</v>
      </c>
      <c r="N82" s="36">
        <v>2</v>
      </c>
      <c r="O82" s="36" t="s">
        <v>85</v>
      </c>
      <c r="P82" s="36">
        <v>190</v>
      </c>
      <c r="Q82" s="36">
        <v>164</v>
      </c>
      <c r="R82" s="36" t="s">
        <v>85</v>
      </c>
      <c r="S82" s="36" t="s">
        <v>85</v>
      </c>
      <c r="T82" s="36" t="s">
        <v>85</v>
      </c>
      <c r="U82" s="36" t="s">
        <v>85</v>
      </c>
      <c r="V82" s="36" t="s">
        <v>85</v>
      </c>
      <c r="W82" s="36" t="s">
        <v>85</v>
      </c>
      <c r="Z82" s="2">
        <f>ROWS($M$6:M82)</f>
        <v>77</v>
      </c>
      <c r="AA82" s="2" t="str">
        <f t="shared" si="3"/>
        <v/>
      </c>
      <c r="AB82" s="2" t="str">
        <f t="shared" si="2"/>
        <v/>
      </c>
    </row>
    <row r="83" spans="1:28" x14ac:dyDescent="0.25">
      <c r="A83" s="106" t="str">
        <f>IFERROR(INDEX($M$6:$U$385,$AB83,COLUMNS($A$5:A82)),"")</f>
        <v/>
      </c>
      <c r="B83" s="107" t="str">
        <f>IFERROR(INDEX($M$6:$U$385,$AB83,COLUMNS($A$5:B82)),"")</f>
        <v/>
      </c>
      <c r="C83" s="108" t="str">
        <f>IFERROR(INDEX($M$6:$U$385,$AB83,COLUMNS($A$5:C82)),"")</f>
        <v/>
      </c>
      <c r="D83" s="109" t="str">
        <f>IFERROR(INDEX($M$6:$U$385,$AB83,COLUMNS($A$5:D82)),"")</f>
        <v/>
      </c>
      <c r="E83" s="107" t="str">
        <f>IFERROR(INDEX($M$6:$U$385,$AB83,COLUMNS($A$5:E82)),"")</f>
        <v/>
      </c>
      <c r="F83" s="36" t="str">
        <f>IFERROR(INDEX($M$6:$U$385,$AB83,COLUMNS($A$5:F82)),"")</f>
        <v/>
      </c>
      <c r="G83" s="36" t="str">
        <f>IFERROR(INDEX($M$6:$U$385,$AB83,COLUMNS($A$5:G82)),"")</f>
        <v/>
      </c>
      <c r="H83" s="36" t="str">
        <f>IFERROR(INDEX($M$6:$U$385,$AB83,COLUMNS($A$5:H82)),"")</f>
        <v/>
      </c>
      <c r="I83" s="108" t="str">
        <f>IFERROR(INDEX($M$6:$U$385,$AB83,COLUMNS($A$5:I82)),"")</f>
        <v/>
      </c>
      <c r="J83" s="36" t="str">
        <f>IFERROR(INDEX($M$6:$W$385,$AB83,COLUMNS($A$5:J82)),"")</f>
        <v/>
      </c>
      <c r="K83" s="109" t="str">
        <f>IFERROR(INDEX($M$6:$W$385,$AB83,COLUMNS($A$5:K82)),"")</f>
        <v/>
      </c>
      <c r="L83" s="2" t="s">
        <v>83</v>
      </c>
      <c r="M83" s="2" t="s">
        <v>122</v>
      </c>
      <c r="N83" s="36">
        <v>3</v>
      </c>
      <c r="O83" s="36" t="s">
        <v>85</v>
      </c>
      <c r="P83" s="36">
        <v>291</v>
      </c>
      <c r="Q83" s="36">
        <v>225</v>
      </c>
      <c r="R83" s="36" t="s">
        <v>85</v>
      </c>
      <c r="S83" s="36" t="s">
        <v>85</v>
      </c>
      <c r="T83" s="36" t="s">
        <v>85</v>
      </c>
      <c r="U83" s="36" t="s">
        <v>85</v>
      </c>
      <c r="V83" s="36" t="s">
        <v>85</v>
      </c>
      <c r="W83" s="36" t="s">
        <v>85</v>
      </c>
      <c r="Z83" s="2">
        <f>ROWS($M$6:M83)</f>
        <v>78</v>
      </c>
      <c r="AA83" s="2" t="str">
        <f t="shared" si="3"/>
        <v/>
      </c>
      <c r="AB83" s="2" t="str">
        <f t="shared" si="2"/>
        <v/>
      </c>
    </row>
    <row r="84" spans="1:28" x14ac:dyDescent="0.25">
      <c r="A84" s="106" t="str">
        <f>IFERROR(INDEX($M$6:$U$385,$AB84,COLUMNS($A$5:A83)),"")</f>
        <v/>
      </c>
      <c r="B84" s="107" t="str">
        <f>IFERROR(INDEX($M$6:$U$385,$AB84,COLUMNS($A$5:B83)),"")</f>
        <v/>
      </c>
      <c r="C84" s="108" t="str">
        <f>IFERROR(INDEX($M$6:$U$385,$AB84,COLUMNS($A$5:C83)),"")</f>
        <v/>
      </c>
      <c r="D84" s="109" t="str">
        <f>IFERROR(INDEX($M$6:$U$385,$AB84,COLUMNS($A$5:D83)),"")</f>
        <v/>
      </c>
      <c r="E84" s="107" t="str">
        <f>IFERROR(INDEX($M$6:$U$385,$AB84,COLUMNS($A$5:E83)),"")</f>
        <v/>
      </c>
      <c r="F84" s="36" t="str">
        <f>IFERROR(INDEX($M$6:$U$385,$AB84,COLUMNS($A$5:F83)),"")</f>
        <v/>
      </c>
      <c r="G84" s="36" t="str">
        <f>IFERROR(INDEX($M$6:$U$385,$AB84,COLUMNS($A$5:G83)),"")</f>
        <v/>
      </c>
      <c r="H84" s="36" t="str">
        <f>IFERROR(INDEX($M$6:$U$385,$AB84,COLUMNS($A$5:H83)),"")</f>
        <v/>
      </c>
      <c r="I84" s="108" t="str">
        <f>IFERROR(INDEX($M$6:$U$385,$AB84,COLUMNS($A$5:I83)),"")</f>
        <v/>
      </c>
      <c r="J84" s="36" t="str">
        <f>IFERROR(INDEX($M$6:$W$385,$AB84,COLUMNS($A$5:J83)),"")</f>
        <v/>
      </c>
      <c r="K84" s="109" t="str">
        <f>IFERROR(INDEX($M$6:$W$385,$AB84,COLUMNS($A$5:K83)),"")</f>
        <v/>
      </c>
      <c r="L84" s="2" t="s">
        <v>83</v>
      </c>
      <c r="M84" s="2" t="s">
        <v>122</v>
      </c>
      <c r="N84" s="36">
        <v>4</v>
      </c>
      <c r="O84" s="36" t="s">
        <v>85</v>
      </c>
      <c r="P84" s="36">
        <v>323</v>
      </c>
      <c r="Q84" s="36" t="s">
        <v>85</v>
      </c>
      <c r="R84" s="36" t="s">
        <v>85</v>
      </c>
      <c r="S84" s="36" t="s">
        <v>85</v>
      </c>
      <c r="T84" s="36" t="s">
        <v>85</v>
      </c>
      <c r="U84" s="36" t="s">
        <v>85</v>
      </c>
      <c r="V84" s="36" t="s">
        <v>85</v>
      </c>
      <c r="W84" s="36" t="s">
        <v>85</v>
      </c>
      <c r="Z84" s="2">
        <f>ROWS($M$6:M84)</f>
        <v>79</v>
      </c>
      <c r="AA84" s="2" t="str">
        <f t="shared" si="3"/>
        <v/>
      </c>
      <c r="AB84" s="2" t="str">
        <f t="shared" si="2"/>
        <v/>
      </c>
    </row>
    <row r="85" spans="1:28" x14ac:dyDescent="0.25">
      <c r="A85" s="106" t="str">
        <f>IFERROR(INDEX($M$6:$U$385,$AB85,COLUMNS($A$5:A84)),"")</f>
        <v/>
      </c>
      <c r="B85" s="107" t="str">
        <f>IFERROR(INDEX($M$6:$U$385,$AB85,COLUMNS($A$5:B84)),"")</f>
        <v/>
      </c>
      <c r="C85" s="108" t="str">
        <f>IFERROR(INDEX($M$6:$U$385,$AB85,COLUMNS($A$5:C84)),"")</f>
        <v/>
      </c>
      <c r="D85" s="109" t="str">
        <f>IFERROR(INDEX($M$6:$U$385,$AB85,COLUMNS($A$5:D84)),"")</f>
        <v/>
      </c>
      <c r="E85" s="107" t="str">
        <f>IFERROR(INDEX($M$6:$U$385,$AB85,COLUMNS($A$5:E84)),"")</f>
        <v/>
      </c>
      <c r="F85" s="36" t="str">
        <f>IFERROR(INDEX($M$6:$U$385,$AB85,COLUMNS($A$5:F84)),"")</f>
        <v/>
      </c>
      <c r="G85" s="36" t="str">
        <f>IFERROR(INDEX($M$6:$U$385,$AB85,COLUMNS($A$5:G84)),"")</f>
        <v/>
      </c>
      <c r="H85" s="36" t="str">
        <f>IFERROR(INDEX($M$6:$U$385,$AB85,COLUMNS($A$5:H84)),"")</f>
        <v/>
      </c>
      <c r="I85" s="108" t="str">
        <f>IFERROR(INDEX($M$6:$U$385,$AB85,COLUMNS($A$5:I84)),"")</f>
        <v/>
      </c>
      <c r="J85" s="36" t="str">
        <f>IFERROR(INDEX($M$6:$W$385,$AB85,COLUMNS($A$5:J84)),"")</f>
        <v/>
      </c>
      <c r="K85" s="109" t="str">
        <f>IFERROR(INDEX($M$6:$W$385,$AB85,COLUMNS($A$5:K84)),"")</f>
        <v/>
      </c>
      <c r="L85" s="2" t="s">
        <v>83</v>
      </c>
      <c r="M85" s="2" t="s">
        <v>123</v>
      </c>
      <c r="N85" s="36">
        <v>1</v>
      </c>
      <c r="O85" s="36" t="s">
        <v>85</v>
      </c>
      <c r="P85" s="36">
        <v>89</v>
      </c>
      <c r="Q85" s="36">
        <v>75</v>
      </c>
      <c r="R85" s="36" t="s">
        <v>85</v>
      </c>
      <c r="S85" s="36" t="s">
        <v>85</v>
      </c>
      <c r="T85" s="36" t="s">
        <v>85</v>
      </c>
      <c r="U85" s="36" t="s">
        <v>85</v>
      </c>
      <c r="V85" s="36" t="s">
        <v>85</v>
      </c>
      <c r="W85" s="36" t="s">
        <v>85</v>
      </c>
      <c r="Z85" s="2">
        <f>ROWS($M$6:M85)</f>
        <v>80</v>
      </c>
      <c r="AA85" s="2" t="str">
        <f t="shared" si="3"/>
        <v/>
      </c>
      <c r="AB85" s="2" t="str">
        <f t="shared" si="2"/>
        <v/>
      </c>
    </row>
    <row r="86" spans="1:28" x14ac:dyDescent="0.25">
      <c r="A86" s="106" t="str">
        <f>IFERROR(INDEX($M$6:$U$385,$AB86,COLUMNS($A$5:A85)),"")</f>
        <v/>
      </c>
      <c r="B86" s="107" t="str">
        <f>IFERROR(INDEX($M$6:$U$385,$AB86,COLUMNS($A$5:B85)),"")</f>
        <v/>
      </c>
      <c r="C86" s="108" t="str">
        <f>IFERROR(INDEX($M$6:$U$385,$AB86,COLUMNS($A$5:C85)),"")</f>
        <v/>
      </c>
      <c r="D86" s="109" t="str">
        <f>IFERROR(INDEX($M$6:$U$385,$AB86,COLUMNS($A$5:D85)),"")</f>
        <v/>
      </c>
      <c r="E86" s="107" t="str">
        <f>IFERROR(INDEX($M$6:$U$385,$AB86,COLUMNS($A$5:E85)),"")</f>
        <v/>
      </c>
      <c r="F86" s="36" t="str">
        <f>IFERROR(INDEX($M$6:$U$385,$AB86,COLUMNS($A$5:F85)),"")</f>
        <v/>
      </c>
      <c r="G86" s="36" t="str">
        <f>IFERROR(INDEX($M$6:$U$385,$AB86,COLUMNS($A$5:G85)),"")</f>
        <v/>
      </c>
      <c r="H86" s="36" t="str">
        <f>IFERROR(INDEX($M$6:$U$385,$AB86,COLUMNS($A$5:H85)),"")</f>
        <v/>
      </c>
      <c r="I86" s="108" t="str">
        <f>IFERROR(INDEX($M$6:$U$385,$AB86,COLUMNS($A$5:I85)),"")</f>
        <v/>
      </c>
      <c r="J86" s="36" t="str">
        <f>IFERROR(INDEX($M$6:$W$385,$AB86,COLUMNS($A$5:J85)),"")</f>
        <v/>
      </c>
      <c r="K86" s="109" t="str">
        <f>IFERROR(INDEX($M$6:$W$385,$AB86,COLUMNS($A$5:K85)),"")</f>
        <v/>
      </c>
      <c r="L86" s="2" t="s">
        <v>83</v>
      </c>
      <c r="M86" s="2" t="s">
        <v>123</v>
      </c>
      <c r="N86" s="36">
        <v>2</v>
      </c>
      <c r="O86" s="36" t="s">
        <v>85</v>
      </c>
      <c r="P86" s="36">
        <v>143</v>
      </c>
      <c r="Q86" s="36">
        <v>120</v>
      </c>
      <c r="R86" s="36" t="s">
        <v>85</v>
      </c>
      <c r="S86" s="36" t="s">
        <v>85</v>
      </c>
      <c r="T86" s="36" t="s">
        <v>85</v>
      </c>
      <c r="U86" s="36" t="s">
        <v>85</v>
      </c>
      <c r="V86" s="36" t="s">
        <v>85</v>
      </c>
      <c r="W86" s="36" t="s">
        <v>85</v>
      </c>
      <c r="Z86" s="2">
        <f>ROWS($M$6:M86)</f>
        <v>81</v>
      </c>
      <c r="AA86" s="2" t="str">
        <f t="shared" si="3"/>
        <v/>
      </c>
      <c r="AB86" s="2" t="str">
        <f t="shared" si="2"/>
        <v/>
      </c>
    </row>
    <row r="87" spans="1:28" x14ac:dyDescent="0.25">
      <c r="A87" s="106" t="str">
        <f>IFERROR(INDEX($M$6:$U$385,$AB87,COLUMNS($A$5:A86)),"")</f>
        <v/>
      </c>
      <c r="B87" s="107" t="str">
        <f>IFERROR(INDEX($M$6:$U$385,$AB87,COLUMNS($A$5:B86)),"")</f>
        <v/>
      </c>
      <c r="C87" s="108" t="str">
        <f>IFERROR(INDEX($M$6:$U$385,$AB87,COLUMNS($A$5:C86)),"")</f>
        <v/>
      </c>
      <c r="D87" s="109" t="str">
        <f>IFERROR(INDEX($M$6:$U$385,$AB87,COLUMNS($A$5:D86)),"")</f>
        <v/>
      </c>
      <c r="E87" s="107" t="str">
        <f>IFERROR(INDEX($M$6:$U$385,$AB87,COLUMNS($A$5:E86)),"")</f>
        <v/>
      </c>
      <c r="F87" s="36" t="str">
        <f>IFERROR(INDEX($M$6:$U$385,$AB87,COLUMNS($A$5:F86)),"")</f>
        <v/>
      </c>
      <c r="G87" s="36" t="str">
        <f>IFERROR(INDEX($M$6:$U$385,$AB87,COLUMNS($A$5:G86)),"")</f>
        <v/>
      </c>
      <c r="H87" s="36" t="str">
        <f>IFERROR(INDEX($M$6:$U$385,$AB87,COLUMNS($A$5:H86)),"")</f>
        <v/>
      </c>
      <c r="I87" s="108" t="str">
        <f>IFERROR(INDEX($M$6:$U$385,$AB87,COLUMNS($A$5:I86)),"")</f>
        <v/>
      </c>
      <c r="J87" s="36" t="str">
        <f>IFERROR(INDEX($M$6:$W$385,$AB87,COLUMNS($A$5:J86)),"")</f>
        <v/>
      </c>
      <c r="K87" s="109" t="str">
        <f>IFERROR(INDEX($M$6:$W$385,$AB87,COLUMNS($A$5:K86)),"")</f>
        <v/>
      </c>
      <c r="L87" s="2" t="s">
        <v>83</v>
      </c>
      <c r="M87" s="2" t="s">
        <v>124</v>
      </c>
      <c r="N87" s="36">
        <v>1</v>
      </c>
      <c r="O87" s="36" t="s">
        <v>85</v>
      </c>
      <c r="P87" s="36">
        <v>113</v>
      </c>
      <c r="Q87" s="36" t="s">
        <v>85</v>
      </c>
      <c r="R87" s="36" t="s">
        <v>85</v>
      </c>
      <c r="S87" s="36" t="s">
        <v>85</v>
      </c>
      <c r="T87" s="36" t="s">
        <v>85</v>
      </c>
      <c r="U87" s="36" t="s">
        <v>85</v>
      </c>
      <c r="V87" s="36" t="s">
        <v>85</v>
      </c>
      <c r="W87" s="36" t="s">
        <v>85</v>
      </c>
      <c r="Z87" s="2">
        <f>ROWS($M$6:M87)</f>
        <v>82</v>
      </c>
      <c r="AA87" s="2" t="str">
        <f t="shared" si="3"/>
        <v/>
      </c>
      <c r="AB87" s="2" t="str">
        <f t="shared" si="2"/>
        <v/>
      </c>
    </row>
    <row r="88" spans="1:28" x14ac:dyDescent="0.25">
      <c r="A88" s="106" t="str">
        <f>IFERROR(INDEX($M$6:$U$385,$AB88,COLUMNS($A$5:A87)),"")</f>
        <v/>
      </c>
      <c r="B88" s="107" t="str">
        <f>IFERROR(INDEX($M$6:$U$385,$AB88,COLUMNS($A$5:B87)),"")</f>
        <v/>
      </c>
      <c r="C88" s="108" t="str">
        <f>IFERROR(INDEX($M$6:$U$385,$AB88,COLUMNS($A$5:C87)),"")</f>
        <v/>
      </c>
      <c r="D88" s="109" t="str">
        <f>IFERROR(INDEX($M$6:$U$385,$AB88,COLUMNS($A$5:D87)),"")</f>
        <v/>
      </c>
      <c r="E88" s="107" t="str">
        <f>IFERROR(INDEX($M$6:$U$385,$AB88,COLUMNS($A$5:E87)),"")</f>
        <v/>
      </c>
      <c r="F88" s="36" t="str">
        <f>IFERROR(INDEX($M$6:$U$385,$AB88,COLUMNS($A$5:F87)),"")</f>
        <v/>
      </c>
      <c r="G88" s="36" t="str">
        <f>IFERROR(INDEX($M$6:$U$385,$AB88,COLUMNS($A$5:G87)),"")</f>
        <v/>
      </c>
      <c r="H88" s="36" t="str">
        <f>IFERROR(INDEX($M$6:$U$385,$AB88,COLUMNS($A$5:H87)),"")</f>
        <v/>
      </c>
      <c r="I88" s="108" t="str">
        <f>IFERROR(INDEX($M$6:$U$385,$AB88,COLUMNS($A$5:I87)),"")</f>
        <v/>
      </c>
      <c r="J88" s="36" t="str">
        <f>IFERROR(INDEX($M$6:$W$385,$AB88,COLUMNS($A$5:J87)),"")</f>
        <v/>
      </c>
      <c r="K88" s="109" t="str">
        <f>IFERROR(INDEX($M$6:$W$385,$AB88,COLUMNS($A$5:K87)),"")</f>
        <v/>
      </c>
      <c r="L88" s="2" t="s">
        <v>83</v>
      </c>
      <c r="M88" s="2" t="s">
        <v>124</v>
      </c>
      <c r="N88" s="36">
        <v>2</v>
      </c>
      <c r="O88" s="36" t="s">
        <v>85</v>
      </c>
      <c r="P88" s="36">
        <v>209</v>
      </c>
      <c r="Q88" s="36">
        <v>190</v>
      </c>
      <c r="R88" s="36" t="s">
        <v>85</v>
      </c>
      <c r="S88" s="36" t="s">
        <v>85</v>
      </c>
      <c r="T88" s="36" t="s">
        <v>85</v>
      </c>
      <c r="U88" s="36" t="s">
        <v>85</v>
      </c>
      <c r="V88" s="36" t="s">
        <v>85</v>
      </c>
      <c r="W88" s="36" t="s">
        <v>85</v>
      </c>
      <c r="Z88" s="2">
        <f>ROWS($M$6:M88)</f>
        <v>83</v>
      </c>
      <c r="AA88" s="2" t="str">
        <f t="shared" si="3"/>
        <v/>
      </c>
      <c r="AB88" s="2" t="str">
        <f t="shared" si="2"/>
        <v/>
      </c>
    </row>
    <row r="89" spans="1:28" x14ac:dyDescent="0.25">
      <c r="A89" s="106" t="str">
        <f>IFERROR(INDEX($M$6:$U$385,$AB89,COLUMNS($A$5:A88)),"")</f>
        <v/>
      </c>
      <c r="B89" s="107" t="str">
        <f>IFERROR(INDEX($M$6:$U$385,$AB89,COLUMNS($A$5:B88)),"")</f>
        <v/>
      </c>
      <c r="C89" s="108" t="str">
        <f>IFERROR(INDEX($M$6:$U$385,$AB89,COLUMNS($A$5:C88)),"")</f>
        <v/>
      </c>
      <c r="D89" s="109" t="str">
        <f>IFERROR(INDEX($M$6:$U$385,$AB89,COLUMNS($A$5:D88)),"")</f>
        <v/>
      </c>
      <c r="E89" s="107" t="str">
        <f>IFERROR(INDEX($M$6:$U$385,$AB89,COLUMNS($A$5:E88)),"")</f>
        <v/>
      </c>
      <c r="F89" s="36" t="str">
        <f>IFERROR(INDEX($M$6:$U$385,$AB89,COLUMNS($A$5:F88)),"")</f>
        <v/>
      </c>
      <c r="G89" s="36" t="str">
        <f>IFERROR(INDEX($M$6:$U$385,$AB89,COLUMNS($A$5:G88)),"")</f>
        <v/>
      </c>
      <c r="H89" s="36" t="str">
        <f>IFERROR(INDEX($M$6:$U$385,$AB89,COLUMNS($A$5:H88)),"")</f>
        <v/>
      </c>
      <c r="I89" s="108" t="str">
        <f>IFERROR(INDEX($M$6:$U$385,$AB89,COLUMNS($A$5:I88)),"")</f>
        <v/>
      </c>
      <c r="J89" s="36" t="str">
        <f>IFERROR(INDEX($M$6:$W$385,$AB89,COLUMNS($A$5:J88)),"")</f>
        <v/>
      </c>
      <c r="K89" s="109" t="str">
        <f>IFERROR(INDEX($M$6:$W$385,$AB89,COLUMNS($A$5:K88)),"")</f>
        <v/>
      </c>
      <c r="L89" s="2" t="s">
        <v>83</v>
      </c>
      <c r="M89" s="2" t="s">
        <v>124</v>
      </c>
      <c r="N89" s="36">
        <v>3</v>
      </c>
      <c r="O89" s="36" t="s">
        <v>85</v>
      </c>
      <c r="P89" s="36">
        <v>278</v>
      </c>
      <c r="Q89" s="36" t="s">
        <v>85</v>
      </c>
      <c r="R89" s="36" t="s">
        <v>85</v>
      </c>
      <c r="S89" s="36" t="s">
        <v>85</v>
      </c>
      <c r="T89" s="36" t="s">
        <v>85</v>
      </c>
      <c r="U89" s="36" t="s">
        <v>85</v>
      </c>
      <c r="V89" s="36" t="s">
        <v>85</v>
      </c>
      <c r="W89" s="36" t="s">
        <v>85</v>
      </c>
      <c r="Z89" s="2">
        <f>ROWS($M$6:M89)</f>
        <v>84</v>
      </c>
      <c r="AA89" s="2" t="str">
        <f t="shared" si="3"/>
        <v/>
      </c>
      <c r="AB89" s="2" t="str">
        <f t="shared" si="2"/>
        <v/>
      </c>
    </row>
    <row r="90" spans="1:28" x14ac:dyDescent="0.25">
      <c r="A90" s="106" t="str">
        <f>IFERROR(INDEX($M$6:$U$385,$AB90,COLUMNS($A$5:A89)),"")</f>
        <v/>
      </c>
      <c r="B90" s="107" t="str">
        <f>IFERROR(INDEX($M$6:$U$385,$AB90,COLUMNS($A$5:B89)),"")</f>
        <v/>
      </c>
      <c r="C90" s="108" t="str">
        <f>IFERROR(INDEX($M$6:$U$385,$AB90,COLUMNS($A$5:C89)),"")</f>
        <v/>
      </c>
      <c r="D90" s="109" t="str">
        <f>IFERROR(INDEX($M$6:$U$385,$AB90,COLUMNS($A$5:D89)),"")</f>
        <v/>
      </c>
      <c r="E90" s="107" t="str">
        <f>IFERROR(INDEX($M$6:$U$385,$AB90,COLUMNS($A$5:E89)),"")</f>
        <v/>
      </c>
      <c r="F90" s="36" t="str">
        <f>IFERROR(INDEX($M$6:$U$385,$AB90,COLUMNS($A$5:F89)),"")</f>
        <v/>
      </c>
      <c r="G90" s="36" t="str">
        <f>IFERROR(INDEX($M$6:$U$385,$AB90,COLUMNS($A$5:G89)),"")</f>
        <v/>
      </c>
      <c r="H90" s="36" t="str">
        <f>IFERROR(INDEX($M$6:$U$385,$AB90,COLUMNS($A$5:H89)),"")</f>
        <v/>
      </c>
      <c r="I90" s="108" t="str">
        <f>IFERROR(INDEX($M$6:$U$385,$AB90,COLUMNS($A$5:I89)),"")</f>
        <v/>
      </c>
      <c r="J90" s="36" t="str">
        <f>IFERROR(INDEX($M$6:$W$385,$AB90,COLUMNS($A$5:J89)),"")</f>
        <v/>
      </c>
      <c r="K90" s="109" t="str">
        <f>IFERROR(INDEX($M$6:$W$385,$AB90,COLUMNS($A$5:K89)),"")</f>
        <v/>
      </c>
      <c r="L90" s="2" t="s">
        <v>83</v>
      </c>
      <c r="M90" s="2" t="s">
        <v>125</v>
      </c>
      <c r="N90" s="36">
        <v>1</v>
      </c>
      <c r="O90" s="36" t="s">
        <v>85</v>
      </c>
      <c r="P90" s="36">
        <v>74</v>
      </c>
      <c r="Q90" s="36">
        <v>67</v>
      </c>
      <c r="R90" s="36" t="s">
        <v>85</v>
      </c>
      <c r="S90" s="36" t="s">
        <v>85</v>
      </c>
      <c r="T90" s="36" t="s">
        <v>85</v>
      </c>
      <c r="U90" s="36" t="s">
        <v>85</v>
      </c>
      <c r="V90" s="36" t="s">
        <v>85</v>
      </c>
      <c r="W90" s="36" t="s">
        <v>85</v>
      </c>
      <c r="Z90" s="2">
        <f>ROWS($M$6:M90)</f>
        <v>85</v>
      </c>
      <c r="AA90" s="2" t="str">
        <f t="shared" si="3"/>
        <v/>
      </c>
      <c r="AB90" s="2" t="str">
        <f t="shared" si="2"/>
        <v/>
      </c>
    </row>
    <row r="91" spans="1:28" x14ac:dyDescent="0.25">
      <c r="A91" s="106" t="str">
        <f>IFERROR(INDEX($M$6:$U$385,$AB91,COLUMNS($A$5:A90)),"")</f>
        <v/>
      </c>
      <c r="B91" s="107" t="str">
        <f>IFERROR(INDEX($M$6:$U$385,$AB91,COLUMNS($A$5:B90)),"")</f>
        <v/>
      </c>
      <c r="C91" s="108" t="str">
        <f>IFERROR(INDEX($M$6:$U$385,$AB91,COLUMNS($A$5:C90)),"")</f>
        <v/>
      </c>
      <c r="D91" s="109" t="str">
        <f>IFERROR(INDEX($M$6:$U$385,$AB91,COLUMNS($A$5:D90)),"")</f>
        <v/>
      </c>
      <c r="E91" s="107" t="str">
        <f>IFERROR(INDEX($M$6:$U$385,$AB91,COLUMNS($A$5:E90)),"")</f>
        <v/>
      </c>
      <c r="F91" s="36" t="str">
        <f>IFERROR(INDEX($M$6:$U$385,$AB91,COLUMNS($A$5:F90)),"")</f>
        <v/>
      </c>
      <c r="G91" s="36" t="str">
        <f>IFERROR(INDEX($M$6:$U$385,$AB91,COLUMNS($A$5:G90)),"")</f>
        <v/>
      </c>
      <c r="H91" s="36" t="str">
        <f>IFERROR(INDEX($M$6:$U$385,$AB91,COLUMNS($A$5:H90)),"")</f>
        <v/>
      </c>
      <c r="I91" s="108" t="str">
        <f>IFERROR(INDEX($M$6:$U$385,$AB91,COLUMNS($A$5:I90)),"")</f>
        <v/>
      </c>
      <c r="J91" s="36" t="str">
        <f>IFERROR(INDEX($M$6:$W$385,$AB91,COLUMNS($A$5:J90)),"")</f>
        <v/>
      </c>
      <c r="K91" s="109" t="str">
        <f>IFERROR(INDEX($M$6:$W$385,$AB91,COLUMNS($A$5:K90)),"")</f>
        <v/>
      </c>
      <c r="L91" s="2" t="s">
        <v>83</v>
      </c>
      <c r="M91" s="2" t="s">
        <v>125</v>
      </c>
      <c r="N91" s="36">
        <v>2</v>
      </c>
      <c r="O91" s="36" t="s">
        <v>85</v>
      </c>
      <c r="P91" s="36">
        <v>113</v>
      </c>
      <c r="Q91" s="36">
        <v>105</v>
      </c>
      <c r="R91" s="36" t="s">
        <v>85</v>
      </c>
      <c r="S91" s="36" t="s">
        <v>85</v>
      </c>
      <c r="T91" s="36" t="s">
        <v>85</v>
      </c>
      <c r="U91" s="36" t="s">
        <v>85</v>
      </c>
      <c r="V91" s="36" t="s">
        <v>85</v>
      </c>
      <c r="W91" s="36" t="s">
        <v>85</v>
      </c>
      <c r="Z91" s="2">
        <f>ROWS($M$6:M91)</f>
        <v>86</v>
      </c>
      <c r="AA91" s="2" t="str">
        <f t="shared" si="3"/>
        <v/>
      </c>
      <c r="AB91" s="2" t="str">
        <f t="shared" si="2"/>
        <v/>
      </c>
    </row>
    <row r="92" spans="1:28" x14ac:dyDescent="0.25">
      <c r="A92" s="106" t="str">
        <f>IFERROR(INDEX($M$6:$U$385,$AB92,COLUMNS($A$5:A91)),"")</f>
        <v/>
      </c>
      <c r="B92" s="107" t="str">
        <f>IFERROR(INDEX($M$6:$U$385,$AB92,COLUMNS($A$5:B91)),"")</f>
        <v/>
      </c>
      <c r="C92" s="108" t="str">
        <f>IFERROR(INDEX($M$6:$U$385,$AB92,COLUMNS($A$5:C91)),"")</f>
        <v/>
      </c>
      <c r="D92" s="109" t="str">
        <f>IFERROR(INDEX($M$6:$U$385,$AB92,COLUMNS($A$5:D91)),"")</f>
        <v/>
      </c>
      <c r="E92" s="107" t="str">
        <f>IFERROR(INDEX($M$6:$U$385,$AB92,COLUMNS($A$5:E91)),"")</f>
        <v/>
      </c>
      <c r="F92" s="36" t="str">
        <f>IFERROR(INDEX($M$6:$U$385,$AB92,COLUMNS($A$5:F91)),"")</f>
        <v/>
      </c>
      <c r="G92" s="36" t="str">
        <f>IFERROR(INDEX($M$6:$U$385,$AB92,COLUMNS($A$5:G91)),"")</f>
        <v/>
      </c>
      <c r="H92" s="36" t="str">
        <f>IFERROR(INDEX($M$6:$U$385,$AB92,COLUMNS($A$5:H91)),"")</f>
        <v/>
      </c>
      <c r="I92" s="108" t="str">
        <f>IFERROR(INDEX($M$6:$U$385,$AB92,COLUMNS($A$5:I91)),"")</f>
        <v/>
      </c>
      <c r="J92" s="36" t="str">
        <f>IFERROR(INDEX($M$6:$W$385,$AB92,COLUMNS($A$5:J91)),"")</f>
        <v/>
      </c>
      <c r="K92" s="109" t="str">
        <f>IFERROR(INDEX($M$6:$W$385,$AB92,COLUMNS($A$5:K91)),"")</f>
        <v/>
      </c>
      <c r="L92" s="2" t="s">
        <v>83</v>
      </c>
      <c r="M92" s="2" t="s">
        <v>125</v>
      </c>
      <c r="N92" s="36">
        <v>4</v>
      </c>
      <c r="O92" s="36" t="s">
        <v>85</v>
      </c>
      <c r="P92" s="36">
        <v>246</v>
      </c>
      <c r="Q92" s="36" t="s">
        <v>85</v>
      </c>
      <c r="R92" s="36" t="s">
        <v>85</v>
      </c>
      <c r="S92" s="36" t="s">
        <v>85</v>
      </c>
      <c r="T92" s="36" t="s">
        <v>85</v>
      </c>
      <c r="U92" s="36" t="s">
        <v>85</v>
      </c>
      <c r="V92" s="36" t="s">
        <v>85</v>
      </c>
      <c r="W92" s="36" t="s">
        <v>85</v>
      </c>
      <c r="Z92" s="2">
        <f>ROWS($M$6:M92)</f>
        <v>87</v>
      </c>
      <c r="AA92" s="2" t="str">
        <f t="shared" si="3"/>
        <v/>
      </c>
      <c r="AB92" s="2" t="str">
        <f t="shared" si="2"/>
        <v/>
      </c>
    </row>
    <row r="93" spans="1:28" x14ac:dyDescent="0.25">
      <c r="A93" s="106" t="str">
        <f>IFERROR(INDEX($M$6:$U$385,$AB93,COLUMNS($A$5:A92)),"")</f>
        <v/>
      </c>
      <c r="B93" s="107" t="str">
        <f>IFERROR(INDEX($M$6:$U$385,$AB93,COLUMNS($A$5:B92)),"")</f>
        <v/>
      </c>
      <c r="C93" s="108" t="str">
        <f>IFERROR(INDEX($M$6:$U$385,$AB93,COLUMNS($A$5:C92)),"")</f>
        <v/>
      </c>
      <c r="D93" s="109" t="str">
        <f>IFERROR(INDEX($M$6:$U$385,$AB93,COLUMNS($A$5:D92)),"")</f>
        <v/>
      </c>
      <c r="E93" s="107" t="str">
        <f>IFERROR(INDEX($M$6:$U$385,$AB93,COLUMNS($A$5:E92)),"")</f>
        <v/>
      </c>
      <c r="F93" s="36" t="str">
        <f>IFERROR(INDEX($M$6:$U$385,$AB93,COLUMNS($A$5:F92)),"")</f>
        <v/>
      </c>
      <c r="G93" s="36" t="str">
        <f>IFERROR(INDEX($M$6:$U$385,$AB93,COLUMNS($A$5:G92)),"")</f>
        <v/>
      </c>
      <c r="H93" s="36" t="str">
        <f>IFERROR(INDEX($M$6:$U$385,$AB93,COLUMNS($A$5:H92)),"")</f>
        <v/>
      </c>
      <c r="I93" s="108" t="str">
        <f>IFERROR(INDEX($M$6:$U$385,$AB93,COLUMNS($A$5:I92)),"")</f>
        <v/>
      </c>
      <c r="J93" s="36" t="str">
        <f>IFERROR(INDEX($M$6:$W$385,$AB93,COLUMNS($A$5:J92)),"")</f>
        <v/>
      </c>
      <c r="K93" s="109" t="str">
        <f>IFERROR(INDEX($M$6:$W$385,$AB93,COLUMNS($A$5:K92)),"")</f>
        <v/>
      </c>
      <c r="L93" s="2" t="s">
        <v>83</v>
      </c>
      <c r="M93" s="2" t="s">
        <v>126</v>
      </c>
      <c r="N93" s="36">
        <v>1</v>
      </c>
      <c r="O93" s="36" t="s">
        <v>85</v>
      </c>
      <c r="P93" s="36">
        <v>94</v>
      </c>
      <c r="Q93" s="36">
        <v>84</v>
      </c>
      <c r="R93" s="36" t="s">
        <v>85</v>
      </c>
      <c r="S93" s="36" t="s">
        <v>85</v>
      </c>
      <c r="T93" s="36" t="s">
        <v>85</v>
      </c>
      <c r="U93" s="36" t="s">
        <v>85</v>
      </c>
      <c r="V93" s="36" t="s">
        <v>85</v>
      </c>
      <c r="W93" s="36" t="s">
        <v>85</v>
      </c>
      <c r="Z93" s="2">
        <f>ROWS($M$6:M93)</f>
        <v>88</v>
      </c>
      <c r="AA93" s="2" t="str">
        <f t="shared" si="3"/>
        <v/>
      </c>
      <c r="AB93" s="2" t="str">
        <f t="shared" si="2"/>
        <v/>
      </c>
    </row>
    <row r="94" spans="1:28" x14ac:dyDescent="0.25">
      <c r="A94" s="106" t="str">
        <f>IFERROR(INDEX($M$6:$U$385,$AB94,COLUMNS($A$5:A93)),"")</f>
        <v/>
      </c>
      <c r="B94" s="107" t="str">
        <f>IFERROR(INDEX($M$6:$U$385,$AB94,COLUMNS($A$5:B93)),"")</f>
        <v/>
      </c>
      <c r="C94" s="108" t="str">
        <f>IFERROR(INDEX($M$6:$U$385,$AB94,COLUMNS($A$5:C93)),"")</f>
        <v/>
      </c>
      <c r="D94" s="109" t="str">
        <f>IFERROR(INDEX($M$6:$U$385,$AB94,COLUMNS($A$5:D93)),"")</f>
        <v/>
      </c>
      <c r="E94" s="107" t="str">
        <f>IFERROR(INDEX($M$6:$U$385,$AB94,COLUMNS($A$5:E93)),"")</f>
        <v/>
      </c>
      <c r="F94" s="36" t="str">
        <f>IFERROR(INDEX($M$6:$U$385,$AB94,COLUMNS($A$5:F93)),"")</f>
        <v/>
      </c>
      <c r="G94" s="36" t="str">
        <f>IFERROR(INDEX($M$6:$U$385,$AB94,COLUMNS($A$5:G93)),"")</f>
        <v/>
      </c>
      <c r="H94" s="36" t="str">
        <f>IFERROR(INDEX($M$6:$U$385,$AB94,COLUMNS($A$5:H93)),"")</f>
        <v/>
      </c>
      <c r="I94" s="108" t="str">
        <f>IFERROR(INDEX($M$6:$U$385,$AB94,COLUMNS($A$5:I93)),"")</f>
        <v/>
      </c>
      <c r="J94" s="36" t="str">
        <f>IFERROR(INDEX($M$6:$W$385,$AB94,COLUMNS($A$5:J93)),"")</f>
        <v/>
      </c>
      <c r="K94" s="109" t="str">
        <f>IFERROR(INDEX($M$6:$W$385,$AB94,COLUMNS($A$5:K93)),"")</f>
        <v/>
      </c>
      <c r="L94" s="2" t="s">
        <v>83</v>
      </c>
      <c r="M94" s="2" t="s">
        <v>126</v>
      </c>
      <c r="N94" s="36">
        <v>2</v>
      </c>
      <c r="O94" s="36">
        <v>145</v>
      </c>
      <c r="P94" s="36">
        <v>145</v>
      </c>
      <c r="Q94" s="36">
        <v>133</v>
      </c>
      <c r="R94" s="36" t="s">
        <v>85</v>
      </c>
      <c r="S94" s="36" t="s">
        <v>85</v>
      </c>
      <c r="T94" s="36" t="s">
        <v>85</v>
      </c>
      <c r="U94" s="36" t="s">
        <v>85</v>
      </c>
      <c r="V94" s="36" t="s">
        <v>85</v>
      </c>
      <c r="W94" s="36" t="s">
        <v>85</v>
      </c>
      <c r="Z94" s="2">
        <f>ROWS($M$6:M94)</f>
        <v>89</v>
      </c>
      <c r="AA94" s="2" t="str">
        <f t="shared" si="3"/>
        <v/>
      </c>
      <c r="AB94" s="2" t="str">
        <f t="shared" si="2"/>
        <v/>
      </c>
    </row>
    <row r="95" spans="1:28" x14ac:dyDescent="0.25">
      <c r="A95" s="106" t="str">
        <f>IFERROR(INDEX($M$6:$U$385,$AB95,COLUMNS($A$5:A94)),"")</f>
        <v/>
      </c>
      <c r="B95" s="107" t="str">
        <f>IFERROR(INDEX($M$6:$U$385,$AB95,COLUMNS($A$5:B94)),"")</f>
        <v/>
      </c>
      <c r="C95" s="108" t="str">
        <f>IFERROR(INDEX($M$6:$U$385,$AB95,COLUMNS($A$5:C94)),"")</f>
        <v/>
      </c>
      <c r="D95" s="109" t="str">
        <f>IFERROR(INDEX($M$6:$U$385,$AB95,COLUMNS($A$5:D94)),"")</f>
        <v/>
      </c>
      <c r="E95" s="107" t="str">
        <f>IFERROR(INDEX($M$6:$U$385,$AB95,COLUMNS($A$5:E94)),"")</f>
        <v/>
      </c>
      <c r="F95" s="36" t="str">
        <f>IFERROR(INDEX($M$6:$U$385,$AB95,COLUMNS($A$5:F94)),"")</f>
        <v/>
      </c>
      <c r="G95" s="36" t="str">
        <f>IFERROR(INDEX($M$6:$U$385,$AB95,COLUMNS($A$5:G94)),"")</f>
        <v/>
      </c>
      <c r="H95" s="36" t="str">
        <f>IFERROR(INDEX($M$6:$U$385,$AB95,COLUMNS($A$5:H94)),"")</f>
        <v/>
      </c>
      <c r="I95" s="108" t="str">
        <f>IFERROR(INDEX($M$6:$U$385,$AB95,COLUMNS($A$5:I94)),"")</f>
        <v/>
      </c>
      <c r="J95" s="36" t="str">
        <f>IFERROR(INDEX($M$6:$W$385,$AB95,COLUMNS($A$5:J94)),"")</f>
        <v/>
      </c>
      <c r="K95" s="109" t="str">
        <f>IFERROR(INDEX($M$6:$W$385,$AB95,COLUMNS($A$5:K94)),"")</f>
        <v/>
      </c>
      <c r="L95" s="2" t="s">
        <v>83</v>
      </c>
      <c r="M95" s="2" t="s">
        <v>127</v>
      </c>
      <c r="N95" s="36">
        <v>1</v>
      </c>
      <c r="O95" s="36">
        <v>125</v>
      </c>
      <c r="P95" s="36">
        <v>120</v>
      </c>
      <c r="Q95" s="36" t="s">
        <v>85</v>
      </c>
      <c r="R95" s="36" t="s">
        <v>85</v>
      </c>
      <c r="S95" s="36" t="s">
        <v>85</v>
      </c>
      <c r="T95" s="36" t="s">
        <v>85</v>
      </c>
      <c r="U95" s="36" t="s">
        <v>85</v>
      </c>
      <c r="V95" s="36" t="s">
        <v>85</v>
      </c>
      <c r="W95" s="36" t="s">
        <v>85</v>
      </c>
      <c r="Z95" s="2">
        <f>ROWS($M$6:M95)</f>
        <v>90</v>
      </c>
      <c r="AA95" s="2" t="str">
        <f t="shared" si="3"/>
        <v/>
      </c>
      <c r="AB95" s="2" t="str">
        <f t="shared" si="2"/>
        <v/>
      </c>
    </row>
    <row r="96" spans="1:28" x14ac:dyDescent="0.25">
      <c r="A96" s="106" t="str">
        <f>IFERROR(INDEX($M$6:$U$385,$AB96,COLUMNS($A$5:A95)),"")</f>
        <v/>
      </c>
      <c r="B96" s="107" t="str">
        <f>IFERROR(INDEX($M$6:$U$385,$AB96,COLUMNS($A$5:B95)),"")</f>
        <v/>
      </c>
      <c r="C96" s="108" t="str">
        <f>IFERROR(INDEX($M$6:$U$385,$AB96,COLUMNS($A$5:C95)),"")</f>
        <v/>
      </c>
      <c r="D96" s="109" t="str">
        <f>IFERROR(INDEX($M$6:$U$385,$AB96,COLUMNS($A$5:D95)),"")</f>
        <v/>
      </c>
      <c r="E96" s="107" t="str">
        <f>IFERROR(INDEX($M$6:$U$385,$AB96,COLUMNS($A$5:E95)),"")</f>
        <v/>
      </c>
      <c r="F96" s="36" t="str">
        <f>IFERROR(INDEX($M$6:$U$385,$AB96,COLUMNS($A$5:F95)),"")</f>
        <v/>
      </c>
      <c r="G96" s="36" t="str">
        <f>IFERROR(INDEX($M$6:$U$385,$AB96,COLUMNS($A$5:G95)),"")</f>
        <v/>
      </c>
      <c r="H96" s="36" t="str">
        <f>IFERROR(INDEX($M$6:$U$385,$AB96,COLUMNS($A$5:H95)),"")</f>
        <v/>
      </c>
      <c r="I96" s="108" t="str">
        <f>IFERROR(INDEX($M$6:$U$385,$AB96,COLUMNS($A$5:I95)),"")</f>
        <v/>
      </c>
      <c r="J96" s="36" t="str">
        <f>IFERROR(INDEX($M$6:$W$385,$AB96,COLUMNS($A$5:J95)),"")</f>
        <v/>
      </c>
      <c r="K96" s="109" t="str">
        <f>IFERROR(INDEX($M$6:$W$385,$AB96,COLUMNS($A$5:K95)),"")</f>
        <v/>
      </c>
      <c r="L96" s="2" t="s">
        <v>83</v>
      </c>
      <c r="M96" s="2" t="s">
        <v>127</v>
      </c>
      <c r="N96" s="36">
        <v>2</v>
      </c>
      <c r="O96" s="36">
        <v>216</v>
      </c>
      <c r="P96" s="36">
        <v>203</v>
      </c>
      <c r="Q96" s="36">
        <v>170</v>
      </c>
      <c r="R96" s="36" t="s">
        <v>85</v>
      </c>
      <c r="S96" s="36" t="s">
        <v>85</v>
      </c>
      <c r="T96" s="36" t="s">
        <v>85</v>
      </c>
      <c r="U96" s="36" t="s">
        <v>85</v>
      </c>
      <c r="V96" s="36" t="s">
        <v>85</v>
      </c>
      <c r="W96" s="36" t="s">
        <v>85</v>
      </c>
      <c r="Z96" s="2">
        <f>ROWS($M$6:M96)</f>
        <v>91</v>
      </c>
      <c r="AA96" s="2" t="str">
        <f t="shared" si="3"/>
        <v/>
      </c>
      <c r="AB96" s="2" t="str">
        <f t="shared" si="2"/>
        <v/>
      </c>
    </row>
    <row r="97" spans="1:28" x14ac:dyDescent="0.25">
      <c r="A97" s="106" t="str">
        <f>IFERROR(INDEX($M$6:$U$385,$AB97,COLUMNS($A$5:A96)),"")</f>
        <v/>
      </c>
      <c r="B97" s="107" t="str">
        <f>IFERROR(INDEX($M$6:$U$385,$AB97,COLUMNS($A$5:B96)),"")</f>
        <v/>
      </c>
      <c r="C97" s="108" t="str">
        <f>IFERROR(INDEX($M$6:$U$385,$AB97,COLUMNS($A$5:C96)),"")</f>
        <v/>
      </c>
      <c r="D97" s="109" t="str">
        <f>IFERROR(INDEX($M$6:$U$385,$AB97,COLUMNS($A$5:D96)),"")</f>
        <v/>
      </c>
      <c r="E97" s="107" t="str">
        <f>IFERROR(INDEX($M$6:$U$385,$AB97,COLUMNS($A$5:E96)),"")</f>
        <v/>
      </c>
      <c r="F97" s="36" t="str">
        <f>IFERROR(INDEX($M$6:$U$385,$AB97,COLUMNS($A$5:F96)),"")</f>
        <v/>
      </c>
      <c r="G97" s="36" t="str">
        <f>IFERROR(INDEX($M$6:$U$385,$AB97,COLUMNS($A$5:G96)),"")</f>
        <v/>
      </c>
      <c r="H97" s="36" t="str">
        <f>IFERROR(INDEX($M$6:$U$385,$AB97,COLUMNS($A$5:H96)),"")</f>
        <v/>
      </c>
      <c r="I97" s="108" t="str">
        <f>IFERROR(INDEX($M$6:$U$385,$AB97,COLUMNS($A$5:I96)),"")</f>
        <v/>
      </c>
      <c r="J97" s="36" t="str">
        <f>IFERROR(INDEX($M$6:$W$385,$AB97,COLUMNS($A$5:J96)),"")</f>
        <v/>
      </c>
      <c r="K97" s="109" t="str">
        <f>IFERROR(INDEX($M$6:$W$385,$AB97,COLUMNS($A$5:K96)),"")</f>
        <v/>
      </c>
      <c r="L97" s="2" t="s">
        <v>83</v>
      </c>
      <c r="M97" s="2" t="s">
        <v>128</v>
      </c>
      <c r="N97" s="36">
        <v>1</v>
      </c>
      <c r="O97" s="36">
        <v>140</v>
      </c>
      <c r="P97" s="36">
        <v>121</v>
      </c>
      <c r="Q97" s="36">
        <v>119</v>
      </c>
      <c r="R97" s="36" t="s">
        <v>85</v>
      </c>
      <c r="S97" s="36" t="s">
        <v>85</v>
      </c>
      <c r="T97" s="36" t="s">
        <v>85</v>
      </c>
      <c r="U97" s="36" t="s">
        <v>85</v>
      </c>
      <c r="V97" s="36" t="s">
        <v>85</v>
      </c>
      <c r="W97" s="36" t="s">
        <v>85</v>
      </c>
      <c r="Z97" s="2">
        <f>ROWS($M$6:M97)</f>
        <v>92</v>
      </c>
      <c r="AA97" s="2" t="str">
        <f t="shared" si="3"/>
        <v/>
      </c>
      <c r="AB97" s="2" t="str">
        <f t="shared" si="2"/>
        <v/>
      </c>
    </row>
    <row r="98" spans="1:28" x14ac:dyDescent="0.25">
      <c r="A98" s="106" t="str">
        <f>IFERROR(INDEX($M$6:$U$385,$AB98,COLUMNS($A$5:A97)),"")</f>
        <v/>
      </c>
      <c r="B98" s="107" t="str">
        <f>IFERROR(INDEX($M$6:$U$385,$AB98,COLUMNS($A$5:B97)),"")</f>
        <v/>
      </c>
      <c r="C98" s="108" t="str">
        <f>IFERROR(INDEX($M$6:$U$385,$AB98,COLUMNS($A$5:C97)),"")</f>
        <v/>
      </c>
      <c r="D98" s="109" t="str">
        <f>IFERROR(INDEX($M$6:$U$385,$AB98,COLUMNS($A$5:D97)),"")</f>
        <v/>
      </c>
      <c r="E98" s="107" t="str">
        <f>IFERROR(INDEX($M$6:$U$385,$AB98,COLUMNS($A$5:E97)),"")</f>
        <v/>
      </c>
      <c r="F98" s="36" t="str">
        <f>IFERROR(INDEX($M$6:$U$385,$AB98,COLUMNS($A$5:F97)),"")</f>
        <v/>
      </c>
      <c r="G98" s="36" t="str">
        <f>IFERROR(INDEX($M$6:$U$385,$AB98,COLUMNS($A$5:G97)),"")</f>
        <v/>
      </c>
      <c r="H98" s="36" t="str">
        <f>IFERROR(INDEX($M$6:$U$385,$AB98,COLUMNS($A$5:H97)),"")</f>
        <v/>
      </c>
      <c r="I98" s="108" t="str">
        <f>IFERROR(INDEX($M$6:$U$385,$AB98,COLUMNS($A$5:I97)),"")</f>
        <v/>
      </c>
      <c r="J98" s="36" t="str">
        <f>IFERROR(INDEX($M$6:$W$385,$AB98,COLUMNS($A$5:J97)),"")</f>
        <v/>
      </c>
      <c r="K98" s="109" t="str">
        <f>IFERROR(INDEX($M$6:$W$385,$AB98,COLUMNS($A$5:K97)),"")</f>
        <v/>
      </c>
      <c r="L98" s="2" t="s">
        <v>83</v>
      </c>
      <c r="M98" s="2" t="s">
        <v>128</v>
      </c>
      <c r="N98" s="36">
        <v>2</v>
      </c>
      <c r="O98" s="36">
        <v>258</v>
      </c>
      <c r="P98" s="36">
        <v>238</v>
      </c>
      <c r="Q98" s="36">
        <v>205</v>
      </c>
      <c r="R98" s="36" t="s">
        <v>85</v>
      </c>
      <c r="S98" s="36" t="s">
        <v>85</v>
      </c>
      <c r="T98" s="36" t="s">
        <v>85</v>
      </c>
      <c r="U98" s="36" t="s">
        <v>85</v>
      </c>
      <c r="V98" s="36" t="s">
        <v>85</v>
      </c>
      <c r="W98" s="36" t="s">
        <v>85</v>
      </c>
      <c r="Z98" s="2">
        <f>ROWS($M$6:M98)</f>
        <v>93</v>
      </c>
      <c r="AA98" s="2" t="str">
        <f t="shared" si="3"/>
        <v/>
      </c>
      <c r="AB98" s="2" t="str">
        <f t="shared" si="2"/>
        <v/>
      </c>
    </row>
    <row r="99" spans="1:28" x14ac:dyDescent="0.25">
      <c r="A99" s="106" t="str">
        <f>IFERROR(INDEX($M$6:$U$385,$AB99,COLUMNS($A$5:A98)),"")</f>
        <v/>
      </c>
      <c r="B99" s="107" t="str">
        <f>IFERROR(INDEX($M$6:$U$385,$AB99,COLUMNS($A$5:B98)),"")</f>
        <v/>
      </c>
      <c r="C99" s="108" t="str">
        <f>IFERROR(INDEX($M$6:$U$385,$AB99,COLUMNS($A$5:C98)),"")</f>
        <v/>
      </c>
      <c r="D99" s="109" t="str">
        <f>IFERROR(INDEX($M$6:$U$385,$AB99,COLUMNS($A$5:D98)),"")</f>
        <v/>
      </c>
      <c r="E99" s="107" t="str">
        <f>IFERROR(INDEX($M$6:$U$385,$AB99,COLUMNS($A$5:E98)),"")</f>
        <v/>
      </c>
      <c r="F99" s="36" t="str">
        <f>IFERROR(INDEX($M$6:$U$385,$AB99,COLUMNS($A$5:F98)),"")</f>
        <v/>
      </c>
      <c r="G99" s="36" t="str">
        <f>IFERROR(INDEX($M$6:$U$385,$AB99,COLUMNS($A$5:G98)),"")</f>
        <v/>
      </c>
      <c r="H99" s="36" t="str">
        <f>IFERROR(INDEX($M$6:$U$385,$AB99,COLUMNS($A$5:H98)),"")</f>
        <v/>
      </c>
      <c r="I99" s="108" t="str">
        <f>IFERROR(INDEX($M$6:$U$385,$AB99,COLUMNS($A$5:I98)),"")</f>
        <v/>
      </c>
      <c r="J99" s="36" t="str">
        <f>IFERROR(INDEX($M$6:$W$385,$AB99,COLUMNS($A$5:J98)),"")</f>
        <v/>
      </c>
      <c r="K99" s="109" t="str">
        <f>IFERROR(INDEX($M$6:$W$385,$AB99,COLUMNS($A$5:K98)),"")</f>
        <v/>
      </c>
      <c r="L99" s="2" t="s">
        <v>83</v>
      </c>
      <c r="M99" s="2" t="s">
        <v>129</v>
      </c>
      <c r="N99" s="36">
        <v>1</v>
      </c>
      <c r="O99" s="36" t="s">
        <v>85</v>
      </c>
      <c r="P99" s="36">
        <v>198</v>
      </c>
      <c r="Q99" s="36" t="s">
        <v>85</v>
      </c>
      <c r="R99" s="36" t="s">
        <v>85</v>
      </c>
      <c r="S99" s="36" t="s">
        <v>85</v>
      </c>
      <c r="T99" s="36" t="s">
        <v>85</v>
      </c>
      <c r="U99" s="36" t="s">
        <v>85</v>
      </c>
      <c r="V99" s="36" t="s">
        <v>85</v>
      </c>
      <c r="W99" s="36" t="s">
        <v>85</v>
      </c>
      <c r="Z99" s="2">
        <f>ROWS($M$6:M99)</f>
        <v>94</v>
      </c>
      <c r="AA99" s="2" t="str">
        <f t="shared" si="3"/>
        <v/>
      </c>
      <c r="AB99" s="2" t="str">
        <f t="shared" si="2"/>
        <v/>
      </c>
    </row>
    <row r="100" spans="1:28" x14ac:dyDescent="0.25">
      <c r="A100" s="106" t="str">
        <f>IFERROR(INDEX($M$6:$U$385,$AB100,COLUMNS($A$5:A99)),"")</f>
        <v/>
      </c>
      <c r="B100" s="107" t="str">
        <f>IFERROR(INDEX($M$6:$U$385,$AB100,COLUMNS($A$5:B99)),"")</f>
        <v/>
      </c>
      <c r="C100" s="108" t="str">
        <f>IFERROR(INDEX($M$6:$U$385,$AB100,COLUMNS($A$5:C99)),"")</f>
        <v/>
      </c>
      <c r="D100" s="109" t="str">
        <f>IFERROR(INDEX($M$6:$U$385,$AB100,COLUMNS($A$5:D99)),"")</f>
        <v/>
      </c>
      <c r="E100" s="107" t="str">
        <f>IFERROR(INDEX($M$6:$U$385,$AB100,COLUMNS($A$5:E99)),"")</f>
        <v/>
      </c>
      <c r="F100" s="36" t="str">
        <f>IFERROR(INDEX($M$6:$U$385,$AB100,COLUMNS($A$5:F99)),"")</f>
        <v/>
      </c>
      <c r="G100" s="36" t="str">
        <f>IFERROR(INDEX($M$6:$U$385,$AB100,COLUMNS($A$5:G99)),"")</f>
        <v/>
      </c>
      <c r="H100" s="36" t="str">
        <f>IFERROR(INDEX($M$6:$U$385,$AB100,COLUMNS($A$5:H99)),"")</f>
        <v/>
      </c>
      <c r="I100" s="108" t="str">
        <f>IFERROR(INDEX($M$6:$U$385,$AB100,COLUMNS($A$5:I99)),"")</f>
        <v/>
      </c>
      <c r="J100" s="36" t="str">
        <f>IFERROR(INDEX($M$6:$W$385,$AB100,COLUMNS($A$5:J99)),"")</f>
        <v/>
      </c>
      <c r="K100" s="109" t="str">
        <f>IFERROR(INDEX($M$6:$W$385,$AB100,COLUMNS($A$5:K99)),"")</f>
        <v/>
      </c>
      <c r="L100" s="2" t="s">
        <v>83</v>
      </c>
      <c r="M100" s="2" t="s">
        <v>129</v>
      </c>
      <c r="N100" s="36">
        <v>2</v>
      </c>
      <c r="O100" s="36" t="s">
        <v>85</v>
      </c>
      <c r="P100" s="36">
        <v>398</v>
      </c>
      <c r="Q100" s="36" t="s">
        <v>85</v>
      </c>
      <c r="R100" s="36" t="s">
        <v>85</v>
      </c>
      <c r="S100" s="36" t="s">
        <v>85</v>
      </c>
      <c r="T100" s="36" t="s">
        <v>85</v>
      </c>
      <c r="U100" s="36" t="s">
        <v>85</v>
      </c>
      <c r="V100" s="36" t="s">
        <v>85</v>
      </c>
      <c r="W100" s="36" t="s">
        <v>85</v>
      </c>
      <c r="Z100" s="2">
        <f>ROWS($M$6:M100)</f>
        <v>95</v>
      </c>
      <c r="AA100" s="2" t="str">
        <f t="shared" si="3"/>
        <v/>
      </c>
      <c r="AB100" s="2" t="str">
        <f t="shared" si="2"/>
        <v/>
      </c>
    </row>
    <row r="101" spans="1:28" x14ac:dyDescent="0.25">
      <c r="A101" s="106" t="str">
        <f>IFERROR(INDEX($M$6:$U$385,$AB101,COLUMNS($A$5:A100)),"")</f>
        <v/>
      </c>
      <c r="B101" s="107" t="str">
        <f>IFERROR(INDEX($M$6:$U$385,$AB101,COLUMNS($A$5:B100)),"")</f>
        <v/>
      </c>
      <c r="C101" s="108" t="str">
        <f>IFERROR(INDEX($M$6:$U$385,$AB101,COLUMNS($A$5:C100)),"")</f>
        <v/>
      </c>
      <c r="D101" s="109" t="str">
        <f>IFERROR(INDEX($M$6:$U$385,$AB101,COLUMNS($A$5:D100)),"")</f>
        <v/>
      </c>
      <c r="E101" s="107" t="str">
        <f>IFERROR(INDEX($M$6:$U$385,$AB101,COLUMNS($A$5:E100)),"")</f>
        <v/>
      </c>
      <c r="F101" s="36" t="str">
        <f>IFERROR(INDEX($M$6:$U$385,$AB101,COLUMNS($A$5:F100)),"")</f>
        <v/>
      </c>
      <c r="G101" s="36" t="str">
        <f>IFERROR(INDEX($M$6:$U$385,$AB101,COLUMNS($A$5:G100)),"")</f>
        <v/>
      </c>
      <c r="H101" s="36" t="str">
        <f>IFERROR(INDEX($M$6:$U$385,$AB101,COLUMNS($A$5:H100)),"")</f>
        <v/>
      </c>
      <c r="I101" s="108" t="str">
        <f>IFERROR(INDEX($M$6:$U$385,$AB101,COLUMNS($A$5:I100)),"")</f>
        <v/>
      </c>
      <c r="J101" s="36" t="str">
        <f>IFERROR(INDEX($M$6:$W$385,$AB101,COLUMNS($A$5:J100)),"")</f>
        <v/>
      </c>
      <c r="K101" s="109" t="str">
        <f>IFERROR(INDEX($M$6:$W$385,$AB101,COLUMNS($A$5:K100)),"")</f>
        <v/>
      </c>
      <c r="L101" s="2" t="s">
        <v>83</v>
      </c>
      <c r="M101" s="2" t="s">
        <v>129</v>
      </c>
      <c r="N101" s="36">
        <v>3</v>
      </c>
      <c r="O101" s="36" t="s">
        <v>85</v>
      </c>
      <c r="P101" s="36">
        <v>550</v>
      </c>
      <c r="Q101" s="36" t="s">
        <v>85</v>
      </c>
      <c r="R101" s="36" t="s">
        <v>85</v>
      </c>
      <c r="S101" s="36" t="s">
        <v>85</v>
      </c>
      <c r="T101" s="36" t="s">
        <v>85</v>
      </c>
      <c r="U101" s="36" t="s">
        <v>85</v>
      </c>
      <c r="V101" s="36" t="s">
        <v>85</v>
      </c>
      <c r="W101" s="36" t="s">
        <v>85</v>
      </c>
      <c r="Z101" s="2">
        <f>ROWS($M$6:M101)</f>
        <v>96</v>
      </c>
      <c r="AA101" s="2" t="str">
        <f t="shared" si="3"/>
        <v/>
      </c>
      <c r="AB101" s="2" t="str">
        <f t="shared" si="2"/>
        <v/>
      </c>
    </row>
    <row r="102" spans="1:28" x14ac:dyDescent="0.25">
      <c r="A102" s="106" t="str">
        <f>IFERROR(INDEX($M$6:$U$385,$AB102,COLUMNS($A$5:A101)),"")</f>
        <v/>
      </c>
      <c r="B102" s="107" t="str">
        <f>IFERROR(INDEX($M$6:$U$385,$AB102,COLUMNS($A$5:B101)),"")</f>
        <v/>
      </c>
      <c r="C102" s="108" t="str">
        <f>IFERROR(INDEX($M$6:$U$385,$AB102,COLUMNS($A$5:C101)),"")</f>
        <v/>
      </c>
      <c r="D102" s="109" t="str">
        <f>IFERROR(INDEX($M$6:$U$385,$AB102,COLUMNS($A$5:D101)),"")</f>
        <v/>
      </c>
      <c r="E102" s="107" t="str">
        <f>IFERROR(INDEX($M$6:$U$385,$AB102,COLUMNS($A$5:E101)),"")</f>
        <v/>
      </c>
      <c r="F102" s="36" t="str">
        <f>IFERROR(INDEX($M$6:$U$385,$AB102,COLUMNS($A$5:F101)),"")</f>
        <v/>
      </c>
      <c r="G102" s="36" t="str">
        <f>IFERROR(INDEX($M$6:$U$385,$AB102,COLUMNS($A$5:G101)),"")</f>
        <v/>
      </c>
      <c r="H102" s="36" t="str">
        <f>IFERROR(INDEX($M$6:$U$385,$AB102,COLUMNS($A$5:H101)),"")</f>
        <v/>
      </c>
      <c r="I102" s="108" t="str">
        <f>IFERROR(INDEX($M$6:$U$385,$AB102,COLUMNS($A$5:I101)),"")</f>
        <v/>
      </c>
      <c r="J102" s="36" t="str">
        <f>IFERROR(INDEX($M$6:$W$385,$AB102,COLUMNS($A$5:J101)),"")</f>
        <v/>
      </c>
      <c r="K102" s="109" t="str">
        <f>IFERROR(INDEX($M$6:$W$385,$AB102,COLUMNS($A$5:K101)),"")</f>
        <v/>
      </c>
      <c r="L102" s="2" t="s">
        <v>83</v>
      </c>
      <c r="M102" s="2" t="s">
        <v>130</v>
      </c>
      <c r="N102" s="36">
        <v>1</v>
      </c>
      <c r="O102" s="36" t="s">
        <v>85</v>
      </c>
      <c r="P102" s="36">
        <v>213</v>
      </c>
      <c r="Q102" s="36" t="s">
        <v>85</v>
      </c>
      <c r="R102" s="36" t="s">
        <v>85</v>
      </c>
      <c r="S102" s="36" t="s">
        <v>85</v>
      </c>
      <c r="T102" s="36" t="s">
        <v>85</v>
      </c>
      <c r="U102" s="36" t="s">
        <v>85</v>
      </c>
      <c r="V102" s="36" t="s">
        <v>85</v>
      </c>
      <c r="W102" s="36" t="s">
        <v>85</v>
      </c>
      <c r="Z102" s="2">
        <f>ROWS($M$6:M102)</f>
        <v>97</v>
      </c>
      <c r="AA102" s="2" t="str">
        <f t="shared" si="3"/>
        <v/>
      </c>
      <c r="AB102" s="2" t="str">
        <f t="shared" si="2"/>
        <v/>
      </c>
    </row>
    <row r="103" spans="1:28" x14ac:dyDescent="0.25">
      <c r="A103" s="106" t="str">
        <f>IFERROR(INDEX($M$6:$U$385,$AB103,COLUMNS($A$5:A102)),"")</f>
        <v/>
      </c>
      <c r="B103" s="107" t="str">
        <f>IFERROR(INDEX($M$6:$U$385,$AB103,COLUMNS($A$5:B102)),"")</f>
        <v/>
      </c>
      <c r="C103" s="108" t="str">
        <f>IFERROR(INDEX($M$6:$U$385,$AB103,COLUMNS($A$5:C102)),"")</f>
        <v/>
      </c>
      <c r="D103" s="109" t="str">
        <f>IFERROR(INDEX($M$6:$U$385,$AB103,COLUMNS($A$5:D102)),"")</f>
        <v/>
      </c>
      <c r="E103" s="107" t="str">
        <f>IFERROR(INDEX($M$6:$U$385,$AB103,COLUMNS($A$5:E102)),"")</f>
        <v/>
      </c>
      <c r="F103" s="36" t="str">
        <f>IFERROR(INDEX($M$6:$U$385,$AB103,COLUMNS($A$5:F102)),"")</f>
        <v/>
      </c>
      <c r="G103" s="36" t="str">
        <f>IFERROR(INDEX($M$6:$U$385,$AB103,COLUMNS($A$5:G102)),"")</f>
        <v/>
      </c>
      <c r="H103" s="36" t="str">
        <f>IFERROR(INDEX($M$6:$U$385,$AB103,COLUMNS($A$5:H102)),"")</f>
        <v/>
      </c>
      <c r="I103" s="108" t="str">
        <f>IFERROR(INDEX($M$6:$U$385,$AB103,COLUMNS($A$5:I102)),"")</f>
        <v/>
      </c>
      <c r="J103" s="36" t="str">
        <f>IFERROR(INDEX($M$6:$W$385,$AB103,COLUMNS($A$5:J102)),"")</f>
        <v/>
      </c>
      <c r="K103" s="109" t="str">
        <f>IFERROR(INDEX($M$6:$W$385,$AB103,COLUMNS($A$5:K102)),"")</f>
        <v/>
      </c>
      <c r="L103" s="2" t="s">
        <v>83</v>
      </c>
      <c r="M103" s="2" t="s">
        <v>130</v>
      </c>
      <c r="N103" s="36">
        <v>2</v>
      </c>
      <c r="O103" s="36" t="s">
        <v>85</v>
      </c>
      <c r="P103" s="36">
        <v>320</v>
      </c>
      <c r="Q103" s="36" t="s">
        <v>85</v>
      </c>
      <c r="R103" s="36" t="s">
        <v>85</v>
      </c>
      <c r="S103" s="36" t="s">
        <v>85</v>
      </c>
      <c r="T103" s="36" t="s">
        <v>85</v>
      </c>
      <c r="U103" s="36" t="s">
        <v>85</v>
      </c>
      <c r="V103" s="36" t="s">
        <v>85</v>
      </c>
      <c r="W103" s="36" t="s">
        <v>85</v>
      </c>
      <c r="Z103" s="2">
        <f>ROWS($M$6:M103)</f>
        <v>98</v>
      </c>
      <c r="AA103" s="2" t="str">
        <f t="shared" ref="AA103:AA134" si="4">IF(L103=$B$1,Z103,"")</f>
        <v/>
      </c>
      <c r="AB103" s="2" t="str">
        <f t="shared" si="2"/>
        <v/>
      </c>
    </row>
    <row r="104" spans="1:28" x14ac:dyDescent="0.25">
      <c r="A104" s="106" t="str">
        <f>IFERROR(INDEX($M$6:$U$385,$AB104,COLUMNS($A$5:A103)),"")</f>
        <v/>
      </c>
      <c r="B104" s="107" t="str">
        <f>IFERROR(INDEX($M$6:$U$385,$AB104,COLUMNS($A$5:B103)),"")</f>
        <v/>
      </c>
      <c r="C104" s="108" t="str">
        <f>IFERROR(INDEX($M$6:$U$385,$AB104,COLUMNS($A$5:C103)),"")</f>
        <v/>
      </c>
      <c r="D104" s="109" t="str">
        <f>IFERROR(INDEX($M$6:$U$385,$AB104,COLUMNS($A$5:D103)),"")</f>
        <v/>
      </c>
      <c r="E104" s="107" t="str">
        <f>IFERROR(INDEX($M$6:$U$385,$AB104,COLUMNS($A$5:E103)),"")</f>
        <v/>
      </c>
      <c r="F104" s="36" t="str">
        <f>IFERROR(INDEX($M$6:$U$385,$AB104,COLUMNS($A$5:F103)),"")</f>
        <v/>
      </c>
      <c r="G104" s="36" t="str">
        <f>IFERROR(INDEX($M$6:$U$385,$AB104,COLUMNS($A$5:G103)),"")</f>
        <v/>
      </c>
      <c r="H104" s="36" t="str">
        <f>IFERROR(INDEX($M$6:$U$385,$AB104,COLUMNS($A$5:H103)),"")</f>
        <v/>
      </c>
      <c r="I104" s="108" t="str">
        <f>IFERROR(INDEX($M$6:$U$385,$AB104,COLUMNS($A$5:I103)),"")</f>
        <v/>
      </c>
      <c r="J104" s="36" t="str">
        <f>IFERROR(INDEX($M$6:$W$385,$AB104,COLUMNS($A$5:J103)),"")</f>
        <v/>
      </c>
      <c r="K104" s="109" t="str">
        <f>IFERROR(INDEX($M$6:$W$385,$AB104,COLUMNS($A$5:K103)),"")</f>
        <v/>
      </c>
      <c r="L104" s="2" t="s">
        <v>83</v>
      </c>
      <c r="M104" s="2" t="s">
        <v>130</v>
      </c>
      <c r="N104" s="36">
        <v>3</v>
      </c>
      <c r="O104" s="36" t="s">
        <v>85</v>
      </c>
      <c r="P104" s="36">
        <v>518</v>
      </c>
      <c r="Q104" s="36" t="s">
        <v>85</v>
      </c>
      <c r="R104" s="36" t="s">
        <v>85</v>
      </c>
      <c r="S104" s="36" t="s">
        <v>85</v>
      </c>
      <c r="T104" s="36" t="s">
        <v>85</v>
      </c>
      <c r="U104" s="36" t="s">
        <v>85</v>
      </c>
      <c r="V104" s="36" t="s">
        <v>85</v>
      </c>
      <c r="W104" s="36" t="s">
        <v>85</v>
      </c>
      <c r="Z104" s="2">
        <f>ROWS($M$6:M104)</f>
        <v>99</v>
      </c>
      <c r="AA104" s="2" t="str">
        <f t="shared" si="4"/>
        <v/>
      </c>
      <c r="AB104" s="2" t="str">
        <f t="shared" si="2"/>
        <v/>
      </c>
    </row>
    <row r="105" spans="1:28" x14ac:dyDescent="0.25">
      <c r="A105" s="106" t="str">
        <f>IFERROR(INDEX($M$6:$U$385,$AB105,COLUMNS($A$5:A104)),"")</f>
        <v/>
      </c>
      <c r="B105" s="107" t="str">
        <f>IFERROR(INDEX($M$6:$U$385,$AB105,COLUMNS($A$5:B104)),"")</f>
        <v/>
      </c>
      <c r="C105" s="108" t="str">
        <f>IFERROR(INDEX($M$6:$U$385,$AB105,COLUMNS($A$5:C104)),"")</f>
        <v/>
      </c>
      <c r="D105" s="109" t="str">
        <f>IFERROR(INDEX($M$6:$U$385,$AB105,COLUMNS($A$5:D104)),"")</f>
        <v/>
      </c>
      <c r="E105" s="107" t="str">
        <f>IFERROR(INDEX($M$6:$U$385,$AB105,COLUMNS($A$5:E104)),"")</f>
        <v/>
      </c>
      <c r="F105" s="36" t="str">
        <f>IFERROR(INDEX($M$6:$U$385,$AB105,COLUMNS($A$5:F104)),"")</f>
        <v/>
      </c>
      <c r="G105" s="36" t="str">
        <f>IFERROR(INDEX($M$6:$U$385,$AB105,COLUMNS($A$5:G104)),"")</f>
        <v/>
      </c>
      <c r="H105" s="36" t="str">
        <f>IFERROR(INDEX($M$6:$U$385,$AB105,COLUMNS($A$5:H104)),"")</f>
        <v/>
      </c>
      <c r="I105" s="108" t="str">
        <f>IFERROR(INDEX($M$6:$U$385,$AB105,COLUMNS($A$5:I104)),"")</f>
        <v/>
      </c>
      <c r="J105" s="36" t="str">
        <f>IFERROR(INDEX($M$6:$W$385,$AB105,COLUMNS($A$5:J104)),"")</f>
        <v/>
      </c>
      <c r="K105" s="109" t="str">
        <f>IFERROR(INDEX($M$6:$W$385,$AB105,COLUMNS($A$5:K104)),"")</f>
        <v/>
      </c>
      <c r="L105" s="2" t="s">
        <v>83</v>
      </c>
      <c r="M105" s="2" t="s">
        <v>128</v>
      </c>
      <c r="N105" s="36">
        <v>1</v>
      </c>
      <c r="O105" s="36">
        <v>140</v>
      </c>
      <c r="P105" s="36">
        <v>121</v>
      </c>
      <c r="Q105" s="36">
        <v>119</v>
      </c>
      <c r="R105" s="36" t="s">
        <v>85</v>
      </c>
      <c r="S105" s="36" t="s">
        <v>85</v>
      </c>
      <c r="T105" s="36" t="s">
        <v>85</v>
      </c>
      <c r="U105" s="36" t="s">
        <v>85</v>
      </c>
      <c r="V105" s="36" t="s">
        <v>85</v>
      </c>
      <c r="W105" s="36" t="s">
        <v>85</v>
      </c>
      <c r="Z105" s="2">
        <f>ROWS($M$6:M105)</f>
        <v>100</v>
      </c>
      <c r="AA105" s="2" t="str">
        <f t="shared" si="4"/>
        <v/>
      </c>
      <c r="AB105" s="2" t="str">
        <f t="shared" si="2"/>
        <v/>
      </c>
    </row>
    <row r="106" spans="1:28" x14ac:dyDescent="0.25">
      <c r="A106" s="106" t="str">
        <f>IFERROR(INDEX($M$6:$U$385,$AB106,COLUMNS($A$5:A105)),"")</f>
        <v/>
      </c>
      <c r="B106" s="107" t="str">
        <f>IFERROR(INDEX($M$6:$U$385,$AB106,COLUMNS($A$5:B105)),"")</f>
        <v/>
      </c>
      <c r="C106" s="108" t="str">
        <f>IFERROR(INDEX($M$6:$U$385,$AB106,COLUMNS($A$5:C105)),"")</f>
        <v/>
      </c>
      <c r="D106" s="109" t="str">
        <f>IFERROR(INDEX($M$6:$U$385,$AB106,COLUMNS($A$5:D105)),"")</f>
        <v/>
      </c>
      <c r="E106" s="107" t="str">
        <f>IFERROR(INDEX($M$6:$U$385,$AB106,COLUMNS($A$5:E105)),"")</f>
        <v/>
      </c>
      <c r="F106" s="36" t="str">
        <f>IFERROR(INDEX($M$6:$U$385,$AB106,COLUMNS($A$5:F105)),"")</f>
        <v/>
      </c>
      <c r="G106" s="36" t="str">
        <f>IFERROR(INDEX($M$6:$U$385,$AB106,COLUMNS($A$5:G105)),"")</f>
        <v/>
      </c>
      <c r="H106" s="36" t="str">
        <f>IFERROR(INDEX($M$6:$U$385,$AB106,COLUMNS($A$5:H105)),"")</f>
        <v/>
      </c>
      <c r="I106" s="108" t="str">
        <f>IFERROR(INDEX($M$6:$U$385,$AB106,COLUMNS($A$5:I105)),"")</f>
        <v/>
      </c>
      <c r="J106" s="36" t="str">
        <f>IFERROR(INDEX($M$6:$W$385,$AB106,COLUMNS($A$5:J105)),"")</f>
        <v/>
      </c>
      <c r="K106" s="109" t="str">
        <f>IFERROR(INDEX($M$6:$W$385,$AB106,COLUMNS($A$5:K105)),"")</f>
        <v/>
      </c>
      <c r="L106" s="2" t="s">
        <v>83</v>
      </c>
      <c r="M106" s="2" t="s">
        <v>128</v>
      </c>
      <c r="N106" s="36">
        <v>2</v>
      </c>
      <c r="O106" s="36">
        <v>258</v>
      </c>
      <c r="P106" s="36">
        <v>238</v>
      </c>
      <c r="Q106" s="36">
        <v>205</v>
      </c>
      <c r="R106" s="36" t="s">
        <v>85</v>
      </c>
      <c r="S106" s="36" t="s">
        <v>85</v>
      </c>
      <c r="T106" s="36" t="s">
        <v>85</v>
      </c>
      <c r="U106" s="36" t="s">
        <v>85</v>
      </c>
      <c r="V106" s="36" t="s">
        <v>85</v>
      </c>
      <c r="W106" s="36" t="s">
        <v>85</v>
      </c>
      <c r="Z106" s="2">
        <f>ROWS($M$6:M106)</f>
        <v>101</v>
      </c>
      <c r="AA106" s="2" t="str">
        <f t="shared" si="4"/>
        <v/>
      </c>
      <c r="AB106" s="2" t="str">
        <f t="shared" si="2"/>
        <v/>
      </c>
    </row>
    <row r="107" spans="1:28" x14ac:dyDescent="0.25">
      <c r="A107" s="106" t="str">
        <f>IFERROR(INDEX($M$6:$U$385,$AB107,COLUMNS($A$5:A106)),"")</f>
        <v/>
      </c>
      <c r="B107" s="107" t="str">
        <f>IFERROR(INDEX($M$6:$U$385,$AB107,COLUMNS($A$5:B106)),"")</f>
        <v/>
      </c>
      <c r="C107" s="108" t="str">
        <f>IFERROR(INDEX($M$6:$U$385,$AB107,COLUMNS($A$5:C106)),"")</f>
        <v/>
      </c>
      <c r="D107" s="109" t="str">
        <f>IFERROR(INDEX($M$6:$U$385,$AB107,COLUMNS($A$5:D106)),"")</f>
        <v/>
      </c>
      <c r="E107" s="107" t="str">
        <f>IFERROR(INDEX($M$6:$U$385,$AB107,COLUMNS($A$5:E106)),"")</f>
        <v/>
      </c>
      <c r="F107" s="36" t="str">
        <f>IFERROR(INDEX($M$6:$U$385,$AB107,COLUMNS($A$5:F106)),"")</f>
        <v/>
      </c>
      <c r="G107" s="36" t="str">
        <f>IFERROR(INDEX($M$6:$U$385,$AB107,COLUMNS($A$5:G106)),"")</f>
        <v/>
      </c>
      <c r="H107" s="36" t="str">
        <f>IFERROR(INDEX($M$6:$U$385,$AB107,COLUMNS($A$5:H106)),"")</f>
        <v/>
      </c>
      <c r="I107" s="108" t="str">
        <f>IFERROR(INDEX($M$6:$U$385,$AB107,COLUMNS($A$5:I106)),"")</f>
        <v/>
      </c>
      <c r="J107" s="36" t="str">
        <f>IFERROR(INDEX($M$6:$W$385,$AB107,COLUMNS($A$5:J106)),"")</f>
        <v/>
      </c>
      <c r="K107" s="109" t="str">
        <f>IFERROR(INDEX($M$6:$W$385,$AB107,COLUMNS($A$5:K106)),"")</f>
        <v/>
      </c>
      <c r="L107" s="2" t="s">
        <v>83</v>
      </c>
      <c r="M107" s="2" t="s">
        <v>129</v>
      </c>
      <c r="N107" s="36">
        <v>1</v>
      </c>
      <c r="O107" s="36" t="s">
        <v>85</v>
      </c>
      <c r="P107" s="36">
        <v>198</v>
      </c>
      <c r="Q107" s="36" t="s">
        <v>85</v>
      </c>
      <c r="R107" s="36" t="s">
        <v>85</v>
      </c>
      <c r="S107" s="36" t="s">
        <v>85</v>
      </c>
      <c r="T107" s="36" t="s">
        <v>85</v>
      </c>
      <c r="U107" s="36" t="s">
        <v>85</v>
      </c>
      <c r="V107" s="36" t="s">
        <v>85</v>
      </c>
      <c r="W107" s="36" t="s">
        <v>85</v>
      </c>
      <c r="Z107" s="2">
        <f>ROWS($M$6:M107)</f>
        <v>102</v>
      </c>
      <c r="AA107" s="2" t="str">
        <f t="shared" si="4"/>
        <v/>
      </c>
      <c r="AB107" s="2" t="str">
        <f t="shared" si="2"/>
        <v/>
      </c>
    </row>
    <row r="108" spans="1:28" x14ac:dyDescent="0.25">
      <c r="A108" s="106" t="str">
        <f>IFERROR(INDEX($M$6:$U$385,$AB108,COLUMNS($A$5:A107)),"")</f>
        <v/>
      </c>
      <c r="B108" s="107" t="str">
        <f>IFERROR(INDEX($M$6:$U$385,$AB108,COLUMNS($A$5:B107)),"")</f>
        <v/>
      </c>
      <c r="C108" s="108" t="str">
        <f>IFERROR(INDEX($M$6:$U$385,$AB108,COLUMNS($A$5:C107)),"")</f>
        <v/>
      </c>
      <c r="D108" s="109" t="str">
        <f>IFERROR(INDEX($M$6:$U$385,$AB108,COLUMNS($A$5:D107)),"")</f>
        <v/>
      </c>
      <c r="E108" s="107" t="str">
        <f>IFERROR(INDEX($M$6:$U$385,$AB108,COLUMNS($A$5:E107)),"")</f>
        <v/>
      </c>
      <c r="F108" s="36" t="str">
        <f>IFERROR(INDEX($M$6:$U$385,$AB108,COLUMNS($A$5:F107)),"")</f>
        <v/>
      </c>
      <c r="G108" s="36" t="str">
        <f>IFERROR(INDEX($M$6:$U$385,$AB108,COLUMNS($A$5:G107)),"")</f>
        <v/>
      </c>
      <c r="H108" s="36" t="str">
        <f>IFERROR(INDEX($M$6:$U$385,$AB108,COLUMNS($A$5:H107)),"")</f>
        <v/>
      </c>
      <c r="I108" s="108" t="str">
        <f>IFERROR(INDEX($M$6:$U$385,$AB108,COLUMNS($A$5:I107)),"")</f>
        <v/>
      </c>
      <c r="J108" s="36" t="str">
        <f>IFERROR(INDEX($M$6:$W$385,$AB108,COLUMNS($A$5:J107)),"")</f>
        <v/>
      </c>
      <c r="K108" s="109" t="str">
        <f>IFERROR(INDEX($M$6:$W$385,$AB108,COLUMNS($A$5:K107)),"")</f>
        <v/>
      </c>
      <c r="L108" s="2" t="s">
        <v>83</v>
      </c>
      <c r="M108" s="2" t="s">
        <v>129</v>
      </c>
      <c r="N108" s="36">
        <v>2</v>
      </c>
      <c r="O108" s="36" t="s">
        <v>85</v>
      </c>
      <c r="P108" s="36">
        <v>398</v>
      </c>
      <c r="Q108" s="36" t="s">
        <v>85</v>
      </c>
      <c r="R108" s="36" t="s">
        <v>85</v>
      </c>
      <c r="S108" s="36" t="s">
        <v>85</v>
      </c>
      <c r="T108" s="36" t="s">
        <v>85</v>
      </c>
      <c r="U108" s="36" t="s">
        <v>85</v>
      </c>
      <c r="V108" s="36" t="s">
        <v>85</v>
      </c>
      <c r="W108" s="36" t="s">
        <v>85</v>
      </c>
      <c r="Z108" s="2">
        <f>ROWS($M$6:M108)</f>
        <v>103</v>
      </c>
      <c r="AA108" s="2" t="str">
        <f t="shared" si="4"/>
        <v/>
      </c>
      <c r="AB108" s="2" t="str">
        <f t="shared" si="2"/>
        <v/>
      </c>
    </row>
    <row r="109" spans="1:28" x14ac:dyDescent="0.25">
      <c r="A109" s="106" t="str">
        <f>IFERROR(INDEX($M$6:$U$385,$AB109,COLUMNS($A$5:A108)),"")</f>
        <v/>
      </c>
      <c r="B109" s="107" t="str">
        <f>IFERROR(INDEX($M$6:$U$385,$AB109,COLUMNS($A$5:B108)),"")</f>
        <v/>
      </c>
      <c r="C109" s="108" t="str">
        <f>IFERROR(INDEX($M$6:$U$385,$AB109,COLUMNS($A$5:C108)),"")</f>
        <v/>
      </c>
      <c r="D109" s="109" t="str">
        <f>IFERROR(INDEX($M$6:$U$385,$AB109,COLUMNS($A$5:D108)),"")</f>
        <v/>
      </c>
      <c r="E109" s="107" t="str">
        <f>IFERROR(INDEX($M$6:$U$385,$AB109,COLUMNS($A$5:E108)),"")</f>
        <v/>
      </c>
      <c r="F109" s="36" t="str">
        <f>IFERROR(INDEX($M$6:$U$385,$AB109,COLUMNS($A$5:F108)),"")</f>
        <v/>
      </c>
      <c r="G109" s="36" t="str">
        <f>IFERROR(INDEX($M$6:$U$385,$AB109,COLUMNS($A$5:G108)),"")</f>
        <v/>
      </c>
      <c r="H109" s="36" t="str">
        <f>IFERROR(INDEX($M$6:$U$385,$AB109,COLUMNS($A$5:H108)),"")</f>
        <v/>
      </c>
      <c r="I109" s="108" t="str">
        <f>IFERROR(INDEX($M$6:$U$385,$AB109,COLUMNS($A$5:I108)),"")</f>
        <v/>
      </c>
      <c r="J109" s="36" t="str">
        <f>IFERROR(INDEX($M$6:$W$385,$AB109,COLUMNS($A$5:J108)),"")</f>
        <v/>
      </c>
      <c r="K109" s="109" t="str">
        <f>IFERROR(INDEX($M$6:$W$385,$AB109,COLUMNS($A$5:K108)),"")</f>
        <v/>
      </c>
      <c r="L109" s="2" t="s">
        <v>83</v>
      </c>
      <c r="M109" s="2" t="s">
        <v>129</v>
      </c>
      <c r="N109" s="36">
        <v>3</v>
      </c>
      <c r="O109" s="36" t="s">
        <v>85</v>
      </c>
      <c r="P109" s="36">
        <v>550</v>
      </c>
      <c r="Q109" s="36" t="s">
        <v>85</v>
      </c>
      <c r="R109" s="36" t="s">
        <v>85</v>
      </c>
      <c r="S109" s="36" t="s">
        <v>85</v>
      </c>
      <c r="T109" s="36" t="s">
        <v>85</v>
      </c>
      <c r="U109" s="36" t="s">
        <v>85</v>
      </c>
      <c r="V109" s="36" t="s">
        <v>85</v>
      </c>
      <c r="W109" s="36" t="s">
        <v>85</v>
      </c>
      <c r="Z109" s="2">
        <f>ROWS($M$6:M109)</f>
        <v>104</v>
      </c>
      <c r="AA109" s="2" t="str">
        <f t="shared" si="4"/>
        <v/>
      </c>
      <c r="AB109" s="2" t="str">
        <f t="shared" si="2"/>
        <v/>
      </c>
    </row>
    <row r="110" spans="1:28" x14ac:dyDescent="0.25">
      <c r="A110" s="106" t="str">
        <f>IFERROR(INDEX($M$6:$U$385,$AB110,COLUMNS($A$5:A109)),"")</f>
        <v/>
      </c>
      <c r="B110" s="107" t="str">
        <f>IFERROR(INDEX($M$6:$U$385,$AB110,COLUMNS($A$5:B109)),"")</f>
        <v/>
      </c>
      <c r="C110" s="108" t="str">
        <f>IFERROR(INDEX($M$6:$U$385,$AB110,COLUMNS($A$5:C109)),"")</f>
        <v/>
      </c>
      <c r="D110" s="109" t="str">
        <f>IFERROR(INDEX($M$6:$U$385,$AB110,COLUMNS($A$5:D109)),"")</f>
        <v/>
      </c>
      <c r="E110" s="107" t="str">
        <f>IFERROR(INDEX($M$6:$U$385,$AB110,COLUMNS($A$5:E109)),"")</f>
        <v/>
      </c>
      <c r="F110" s="36" t="str">
        <f>IFERROR(INDEX($M$6:$U$385,$AB110,COLUMNS($A$5:F109)),"")</f>
        <v/>
      </c>
      <c r="G110" s="36" t="str">
        <f>IFERROR(INDEX($M$6:$U$385,$AB110,COLUMNS($A$5:G109)),"")</f>
        <v/>
      </c>
      <c r="H110" s="36" t="str">
        <f>IFERROR(INDEX($M$6:$U$385,$AB110,COLUMNS($A$5:H109)),"")</f>
        <v/>
      </c>
      <c r="I110" s="108" t="str">
        <f>IFERROR(INDEX($M$6:$U$385,$AB110,COLUMNS($A$5:I109)),"")</f>
        <v/>
      </c>
      <c r="J110" s="36" t="str">
        <f>IFERROR(INDEX($M$6:$W$385,$AB110,COLUMNS($A$5:J109)),"")</f>
        <v/>
      </c>
      <c r="K110" s="109" t="str">
        <f>IFERROR(INDEX($M$6:$W$385,$AB110,COLUMNS($A$5:K109)),"")</f>
        <v/>
      </c>
      <c r="L110" s="2" t="s">
        <v>83</v>
      </c>
      <c r="M110" s="2" t="s">
        <v>130</v>
      </c>
      <c r="N110" s="36">
        <v>1</v>
      </c>
      <c r="O110" s="36" t="s">
        <v>85</v>
      </c>
      <c r="P110" s="36">
        <v>213</v>
      </c>
      <c r="Q110" s="36" t="s">
        <v>85</v>
      </c>
      <c r="R110" s="36" t="s">
        <v>85</v>
      </c>
      <c r="S110" s="36" t="s">
        <v>85</v>
      </c>
      <c r="T110" s="36" t="s">
        <v>85</v>
      </c>
      <c r="U110" s="36" t="s">
        <v>85</v>
      </c>
      <c r="V110" s="36" t="s">
        <v>85</v>
      </c>
      <c r="W110" s="36" t="s">
        <v>85</v>
      </c>
      <c r="Z110" s="2">
        <f>ROWS($M$6:M110)</f>
        <v>105</v>
      </c>
      <c r="AA110" s="2" t="str">
        <f t="shared" si="4"/>
        <v/>
      </c>
      <c r="AB110" s="2" t="str">
        <f t="shared" si="2"/>
        <v/>
      </c>
    </row>
    <row r="111" spans="1:28" x14ac:dyDescent="0.25">
      <c r="A111" s="106" t="str">
        <f>IFERROR(INDEX($M$6:$U$385,$AB111,COLUMNS($A$5:A110)),"")</f>
        <v/>
      </c>
      <c r="B111" s="107" t="str">
        <f>IFERROR(INDEX($M$6:$U$385,$AB111,COLUMNS($A$5:B110)),"")</f>
        <v/>
      </c>
      <c r="C111" s="108" t="str">
        <f>IFERROR(INDEX($M$6:$U$385,$AB111,COLUMNS($A$5:C110)),"")</f>
        <v/>
      </c>
      <c r="D111" s="109" t="str">
        <f>IFERROR(INDEX($M$6:$U$385,$AB111,COLUMNS($A$5:D110)),"")</f>
        <v/>
      </c>
      <c r="E111" s="107" t="str">
        <f>IFERROR(INDEX($M$6:$U$385,$AB111,COLUMNS($A$5:E110)),"")</f>
        <v/>
      </c>
      <c r="F111" s="36" t="str">
        <f>IFERROR(INDEX($M$6:$U$385,$AB111,COLUMNS($A$5:F110)),"")</f>
        <v/>
      </c>
      <c r="G111" s="36" t="str">
        <f>IFERROR(INDEX($M$6:$U$385,$AB111,COLUMNS($A$5:G110)),"")</f>
        <v/>
      </c>
      <c r="H111" s="36" t="str">
        <f>IFERROR(INDEX($M$6:$U$385,$AB111,COLUMNS($A$5:H110)),"")</f>
        <v/>
      </c>
      <c r="I111" s="108" t="str">
        <f>IFERROR(INDEX($M$6:$U$385,$AB111,COLUMNS($A$5:I110)),"")</f>
        <v/>
      </c>
      <c r="J111" s="36" t="str">
        <f>IFERROR(INDEX($M$6:$W$385,$AB111,COLUMNS($A$5:J110)),"")</f>
        <v/>
      </c>
      <c r="K111" s="109" t="str">
        <f>IFERROR(INDEX($M$6:$W$385,$AB111,COLUMNS($A$5:K110)),"")</f>
        <v/>
      </c>
      <c r="L111" s="2" t="s">
        <v>83</v>
      </c>
      <c r="M111" s="2" t="s">
        <v>130</v>
      </c>
      <c r="N111" s="36">
        <v>2</v>
      </c>
      <c r="O111" s="36" t="s">
        <v>85</v>
      </c>
      <c r="P111" s="36">
        <v>320</v>
      </c>
      <c r="Q111" s="36" t="s">
        <v>85</v>
      </c>
      <c r="R111" s="36" t="s">
        <v>85</v>
      </c>
      <c r="S111" s="36" t="s">
        <v>85</v>
      </c>
      <c r="T111" s="36" t="s">
        <v>85</v>
      </c>
      <c r="U111" s="36" t="s">
        <v>85</v>
      </c>
      <c r="V111" s="36" t="s">
        <v>85</v>
      </c>
      <c r="W111" s="36" t="s">
        <v>85</v>
      </c>
      <c r="Z111" s="2">
        <f>ROWS($M$6:M111)</f>
        <v>106</v>
      </c>
      <c r="AA111" s="2" t="str">
        <f t="shared" si="4"/>
        <v/>
      </c>
      <c r="AB111" s="2" t="str">
        <f t="shared" si="2"/>
        <v/>
      </c>
    </row>
    <row r="112" spans="1:28" x14ac:dyDescent="0.25">
      <c r="A112" s="106" t="str">
        <f>IFERROR(INDEX($M$6:$U$385,$AB112,COLUMNS($A$5:A111)),"")</f>
        <v/>
      </c>
      <c r="B112" s="107" t="str">
        <f>IFERROR(INDEX($M$6:$U$385,$AB112,COLUMNS($A$5:B111)),"")</f>
        <v/>
      </c>
      <c r="C112" s="108" t="str">
        <f>IFERROR(INDEX($M$6:$U$385,$AB112,COLUMNS($A$5:C111)),"")</f>
        <v/>
      </c>
      <c r="D112" s="109" t="str">
        <f>IFERROR(INDEX($M$6:$U$385,$AB112,COLUMNS($A$5:D111)),"")</f>
        <v/>
      </c>
      <c r="E112" s="107" t="str">
        <f>IFERROR(INDEX($M$6:$U$385,$AB112,COLUMNS($A$5:E111)),"")</f>
        <v/>
      </c>
      <c r="F112" s="36" t="str">
        <f>IFERROR(INDEX($M$6:$U$385,$AB112,COLUMNS($A$5:F111)),"")</f>
        <v/>
      </c>
      <c r="G112" s="36" t="str">
        <f>IFERROR(INDEX($M$6:$U$385,$AB112,COLUMNS($A$5:G111)),"")</f>
        <v/>
      </c>
      <c r="H112" s="36" t="str">
        <f>IFERROR(INDEX($M$6:$U$385,$AB112,COLUMNS($A$5:H111)),"")</f>
        <v/>
      </c>
      <c r="I112" s="108" t="str">
        <f>IFERROR(INDEX($M$6:$U$385,$AB112,COLUMNS($A$5:I111)),"")</f>
        <v/>
      </c>
      <c r="J112" s="36" t="str">
        <f>IFERROR(INDEX($M$6:$W$385,$AB112,COLUMNS($A$5:J111)),"")</f>
        <v/>
      </c>
      <c r="K112" s="109" t="str">
        <f>IFERROR(INDEX($M$6:$W$385,$AB112,COLUMNS($A$5:K111)),"")</f>
        <v/>
      </c>
      <c r="L112" s="2" t="s">
        <v>83</v>
      </c>
      <c r="M112" s="2" t="s">
        <v>130</v>
      </c>
      <c r="N112" s="36">
        <v>3</v>
      </c>
      <c r="O112" s="36" t="s">
        <v>85</v>
      </c>
      <c r="P112" s="36">
        <v>519</v>
      </c>
      <c r="Q112" s="36" t="s">
        <v>85</v>
      </c>
      <c r="R112" s="36" t="s">
        <v>85</v>
      </c>
      <c r="S112" s="36" t="s">
        <v>85</v>
      </c>
      <c r="T112" s="36" t="s">
        <v>85</v>
      </c>
      <c r="U112" s="36" t="s">
        <v>85</v>
      </c>
      <c r="V112" s="36" t="s">
        <v>85</v>
      </c>
      <c r="W112" s="36" t="s">
        <v>85</v>
      </c>
      <c r="Z112" s="2">
        <f>ROWS($M$6:M112)</f>
        <v>107</v>
      </c>
      <c r="AA112" s="2" t="str">
        <f t="shared" si="4"/>
        <v/>
      </c>
      <c r="AB112" s="2" t="str">
        <f t="shared" si="2"/>
        <v/>
      </c>
    </row>
    <row r="113" spans="1:28" x14ac:dyDescent="0.25">
      <c r="A113" s="106" t="str">
        <f>IFERROR(INDEX($M$6:$U$385,$AB113,COLUMNS($A$5:A112)),"")</f>
        <v/>
      </c>
      <c r="B113" s="107" t="str">
        <f>IFERROR(INDEX($M$6:$U$385,$AB113,COLUMNS($A$5:B112)),"")</f>
        <v/>
      </c>
      <c r="C113" s="108" t="str">
        <f>IFERROR(INDEX($M$6:$U$385,$AB113,COLUMNS($A$5:C112)),"")</f>
        <v/>
      </c>
      <c r="D113" s="109" t="str">
        <f>IFERROR(INDEX($M$6:$U$385,$AB113,COLUMNS($A$5:D112)),"")</f>
        <v/>
      </c>
      <c r="E113" s="107" t="str">
        <f>IFERROR(INDEX($M$6:$U$385,$AB113,COLUMNS($A$5:E112)),"")</f>
        <v/>
      </c>
      <c r="F113" s="36" t="str">
        <f>IFERROR(INDEX($M$6:$U$385,$AB113,COLUMNS($A$5:F112)),"")</f>
        <v/>
      </c>
      <c r="G113" s="36" t="str">
        <f>IFERROR(INDEX($M$6:$U$385,$AB113,COLUMNS($A$5:G112)),"")</f>
        <v/>
      </c>
      <c r="H113" s="36" t="str">
        <f>IFERROR(INDEX($M$6:$U$385,$AB113,COLUMNS($A$5:H112)),"")</f>
        <v/>
      </c>
      <c r="I113" s="108" t="str">
        <f>IFERROR(INDEX($M$6:$U$385,$AB113,COLUMNS($A$5:I112)),"")</f>
        <v/>
      </c>
      <c r="J113" s="36" t="str">
        <f>IFERROR(INDEX($M$6:$W$385,$AB113,COLUMNS($A$5:J112)),"")</f>
        <v/>
      </c>
      <c r="K113" s="109" t="str">
        <f>IFERROR(INDEX($M$6:$W$385,$AB113,COLUMNS($A$5:K112)),"")</f>
        <v/>
      </c>
      <c r="L113" s="2" t="s">
        <v>56</v>
      </c>
      <c r="M113" s="2" t="s">
        <v>131</v>
      </c>
      <c r="N113" s="36">
        <v>1</v>
      </c>
      <c r="O113" s="36" t="s">
        <v>85</v>
      </c>
      <c r="P113" s="36">
        <v>17</v>
      </c>
      <c r="Q113" s="36" t="s">
        <v>85</v>
      </c>
      <c r="R113" s="36" t="s">
        <v>85</v>
      </c>
      <c r="S113" s="36" t="s">
        <v>85</v>
      </c>
      <c r="T113" s="36" t="s">
        <v>85</v>
      </c>
      <c r="U113" s="36" t="s">
        <v>85</v>
      </c>
      <c r="V113" s="36" t="s">
        <v>85</v>
      </c>
      <c r="W113" s="36" t="s">
        <v>85</v>
      </c>
      <c r="Z113" s="2">
        <f>ROWS($M$6:M113)</f>
        <v>108</v>
      </c>
      <c r="AA113" s="2">
        <f t="shared" si="4"/>
        <v>108</v>
      </c>
      <c r="AB113" s="2" t="str">
        <f t="shared" si="2"/>
        <v/>
      </c>
    </row>
    <row r="114" spans="1:28" x14ac:dyDescent="0.25">
      <c r="A114" s="106" t="str">
        <f>IFERROR(INDEX($M$6:$U$385,$AB114,COLUMNS($A$5:A113)),"")</f>
        <v/>
      </c>
      <c r="B114" s="107" t="str">
        <f>IFERROR(INDEX($M$6:$U$385,$AB114,COLUMNS($A$5:B113)),"")</f>
        <v/>
      </c>
      <c r="C114" s="108" t="str">
        <f>IFERROR(INDEX($M$6:$U$385,$AB114,COLUMNS($A$5:C113)),"")</f>
        <v/>
      </c>
      <c r="D114" s="109" t="str">
        <f>IFERROR(INDEX($M$6:$U$385,$AB114,COLUMNS($A$5:D113)),"")</f>
        <v/>
      </c>
      <c r="E114" s="107" t="str">
        <f>IFERROR(INDEX($M$6:$U$385,$AB114,COLUMNS($A$5:E113)),"")</f>
        <v/>
      </c>
      <c r="F114" s="36" t="str">
        <f>IFERROR(INDEX($M$6:$U$385,$AB114,COLUMNS($A$5:F113)),"")</f>
        <v/>
      </c>
      <c r="G114" s="36" t="str">
        <f>IFERROR(INDEX($M$6:$U$385,$AB114,COLUMNS($A$5:G113)),"")</f>
        <v/>
      </c>
      <c r="H114" s="36" t="str">
        <f>IFERROR(INDEX($M$6:$U$385,$AB114,COLUMNS($A$5:H113)),"")</f>
        <v/>
      </c>
      <c r="I114" s="108" t="str">
        <f>IFERROR(INDEX($M$6:$U$385,$AB114,COLUMNS($A$5:I113)),"")</f>
        <v/>
      </c>
      <c r="J114" s="36" t="str">
        <f>IFERROR(INDEX($M$6:$W$385,$AB114,COLUMNS($A$5:J113)),"")</f>
        <v/>
      </c>
      <c r="K114" s="109" t="str">
        <f>IFERROR(INDEX($M$6:$W$385,$AB114,COLUMNS($A$5:K113)),"")</f>
        <v/>
      </c>
      <c r="L114" s="2" t="s">
        <v>56</v>
      </c>
      <c r="M114" s="2" t="s">
        <v>131</v>
      </c>
      <c r="N114" s="36">
        <v>2</v>
      </c>
      <c r="O114" s="36" t="s">
        <v>85</v>
      </c>
      <c r="P114" s="36">
        <v>36</v>
      </c>
      <c r="Q114" s="36" t="s">
        <v>85</v>
      </c>
      <c r="R114" s="36" t="s">
        <v>85</v>
      </c>
      <c r="S114" s="36" t="s">
        <v>85</v>
      </c>
      <c r="T114" s="36" t="s">
        <v>85</v>
      </c>
      <c r="U114" s="36" t="s">
        <v>85</v>
      </c>
      <c r="V114" s="36" t="s">
        <v>85</v>
      </c>
      <c r="W114" s="36" t="s">
        <v>85</v>
      </c>
      <c r="Z114" s="2">
        <f>ROWS($M$6:M114)</f>
        <v>109</v>
      </c>
      <c r="AA114" s="2">
        <f t="shared" si="4"/>
        <v>109</v>
      </c>
      <c r="AB114" s="2" t="str">
        <f t="shared" si="2"/>
        <v/>
      </c>
    </row>
    <row r="115" spans="1:28" x14ac:dyDescent="0.25">
      <c r="A115" s="106" t="str">
        <f>IFERROR(INDEX($M$6:$U$385,$AB115,COLUMNS($A$5:A114)),"")</f>
        <v/>
      </c>
      <c r="B115" s="107" t="str">
        <f>IFERROR(INDEX($M$6:$U$385,$AB115,COLUMNS($A$5:B114)),"")</f>
        <v/>
      </c>
      <c r="C115" s="108" t="str">
        <f>IFERROR(INDEX($M$6:$U$385,$AB115,COLUMNS($A$5:C114)),"")</f>
        <v/>
      </c>
      <c r="D115" s="109" t="str">
        <f>IFERROR(INDEX($M$6:$U$385,$AB115,COLUMNS($A$5:D114)),"")</f>
        <v/>
      </c>
      <c r="E115" s="107" t="str">
        <f>IFERROR(INDEX($M$6:$U$385,$AB115,COLUMNS($A$5:E114)),"")</f>
        <v/>
      </c>
      <c r="F115" s="36" t="str">
        <f>IFERROR(INDEX($M$6:$U$385,$AB115,COLUMNS($A$5:F114)),"")</f>
        <v/>
      </c>
      <c r="G115" s="36" t="str">
        <f>IFERROR(INDEX($M$6:$U$385,$AB115,COLUMNS($A$5:G114)),"")</f>
        <v/>
      </c>
      <c r="H115" s="36" t="str">
        <f>IFERROR(INDEX($M$6:$U$385,$AB115,COLUMNS($A$5:H114)),"")</f>
        <v/>
      </c>
      <c r="I115" s="108" t="str">
        <f>IFERROR(INDEX($M$6:$U$385,$AB115,COLUMNS($A$5:I114)),"")</f>
        <v/>
      </c>
      <c r="J115" s="36" t="str">
        <f>IFERROR(INDEX($M$6:$W$385,$AB115,COLUMNS($A$5:J114)),"")</f>
        <v/>
      </c>
      <c r="K115" s="109" t="str">
        <f>IFERROR(INDEX($M$6:$W$385,$AB115,COLUMNS($A$5:K114)),"")</f>
        <v/>
      </c>
      <c r="L115" s="2" t="s">
        <v>56</v>
      </c>
      <c r="M115" s="2" t="s">
        <v>132</v>
      </c>
      <c r="N115" s="36">
        <v>1</v>
      </c>
      <c r="O115" s="36" t="s">
        <v>85</v>
      </c>
      <c r="P115" s="36">
        <v>20</v>
      </c>
      <c r="Q115" s="36" t="s">
        <v>85</v>
      </c>
      <c r="R115" s="36" t="s">
        <v>85</v>
      </c>
      <c r="S115" s="36" t="s">
        <v>85</v>
      </c>
      <c r="T115" s="36" t="s">
        <v>85</v>
      </c>
      <c r="U115" s="36" t="s">
        <v>85</v>
      </c>
      <c r="V115" s="36" t="s">
        <v>85</v>
      </c>
      <c r="W115" s="36" t="s">
        <v>85</v>
      </c>
      <c r="Z115" s="2">
        <f>ROWS($M$6:M115)</f>
        <v>110</v>
      </c>
      <c r="AA115" s="2">
        <f t="shared" si="4"/>
        <v>110</v>
      </c>
      <c r="AB115" s="2" t="str">
        <f t="shared" si="2"/>
        <v/>
      </c>
    </row>
    <row r="116" spans="1:28" x14ac:dyDescent="0.25">
      <c r="A116" s="106" t="str">
        <f>IFERROR(INDEX($M$6:$U$385,$AB116,COLUMNS($A$5:A115)),"")</f>
        <v/>
      </c>
      <c r="B116" s="107" t="str">
        <f>IFERROR(INDEX($M$6:$U$385,$AB116,COLUMNS($A$5:B115)),"")</f>
        <v/>
      </c>
      <c r="C116" s="108" t="str">
        <f>IFERROR(INDEX($M$6:$U$385,$AB116,COLUMNS($A$5:C115)),"")</f>
        <v/>
      </c>
      <c r="D116" s="109" t="str">
        <f>IFERROR(INDEX($M$6:$U$385,$AB116,COLUMNS($A$5:D115)),"")</f>
        <v/>
      </c>
      <c r="E116" s="107" t="str">
        <f>IFERROR(INDEX($M$6:$U$385,$AB116,COLUMNS($A$5:E115)),"")</f>
        <v/>
      </c>
      <c r="F116" s="36" t="str">
        <f>IFERROR(INDEX($M$6:$U$385,$AB116,COLUMNS($A$5:F115)),"")</f>
        <v/>
      </c>
      <c r="G116" s="36" t="str">
        <f>IFERROR(INDEX($M$6:$U$385,$AB116,COLUMNS($A$5:G115)),"")</f>
        <v/>
      </c>
      <c r="H116" s="36" t="str">
        <f>IFERROR(INDEX($M$6:$U$385,$AB116,COLUMNS($A$5:H115)),"")</f>
        <v/>
      </c>
      <c r="I116" s="108" t="str">
        <f>IFERROR(INDEX($M$6:$U$385,$AB116,COLUMNS($A$5:I115)),"")</f>
        <v/>
      </c>
      <c r="J116" s="36" t="str">
        <f>IFERROR(INDEX($M$6:$W$385,$AB116,COLUMNS($A$5:J115)),"")</f>
        <v/>
      </c>
      <c r="K116" s="109" t="str">
        <f>IFERROR(INDEX($M$6:$W$385,$AB116,COLUMNS($A$5:K115)),"")</f>
        <v/>
      </c>
      <c r="L116" s="2" t="s">
        <v>56</v>
      </c>
      <c r="M116" s="2" t="s">
        <v>132</v>
      </c>
      <c r="N116" s="36">
        <v>2</v>
      </c>
      <c r="O116" s="36" t="s">
        <v>85</v>
      </c>
      <c r="P116" s="36">
        <v>41</v>
      </c>
      <c r="Q116" s="36" t="s">
        <v>85</v>
      </c>
      <c r="R116" s="36" t="s">
        <v>85</v>
      </c>
      <c r="S116" s="36" t="s">
        <v>85</v>
      </c>
      <c r="T116" s="36" t="s">
        <v>85</v>
      </c>
      <c r="U116" s="36" t="s">
        <v>85</v>
      </c>
      <c r="V116" s="36" t="s">
        <v>85</v>
      </c>
      <c r="W116" s="36" t="s">
        <v>85</v>
      </c>
      <c r="Z116" s="2">
        <f>ROWS($M$6:M116)</f>
        <v>111</v>
      </c>
      <c r="AA116" s="2">
        <f t="shared" si="4"/>
        <v>111</v>
      </c>
      <c r="AB116" s="2" t="str">
        <f t="shared" si="2"/>
        <v/>
      </c>
    </row>
    <row r="117" spans="1:28" x14ac:dyDescent="0.25">
      <c r="A117" s="106" t="str">
        <f>IFERROR(INDEX($M$6:$U$385,$AB117,COLUMNS($A$5:A116)),"")</f>
        <v/>
      </c>
      <c r="B117" s="107" t="str">
        <f>IFERROR(INDEX($M$6:$U$385,$AB117,COLUMNS($A$5:B116)),"")</f>
        <v/>
      </c>
      <c r="C117" s="108" t="str">
        <f>IFERROR(INDEX($M$6:$U$385,$AB117,COLUMNS($A$5:C116)),"")</f>
        <v/>
      </c>
      <c r="D117" s="109" t="str">
        <f>IFERROR(INDEX($M$6:$U$385,$AB117,COLUMNS($A$5:D116)),"")</f>
        <v/>
      </c>
      <c r="E117" s="107" t="str">
        <f>IFERROR(INDEX($M$6:$U$385,$AB117,COLUMNS($A$5:E116)),"")</f>
        <v/>
      </c>
      <c r="F117" s="36" t="str">
        <f>IFERROR(INDEX($M$6:$U$385,$AB117,COLUMNS($A$5:F116)),"")</f>
        <v/>
      </c>
      <c r="G117" s="36" t="str">
        <f>IFERROR(INDEX($M$6:$U$385,$AB117,COLUMNS($A$5:G116)),"")</f>
        <v/>
      </c>
      <c r="H117" s="36" t="str">
        <f>IFERROR(INDEX($M$6:$U$385,$AB117,COLUMNS($A$5:H116)),"")</f>
        <v/>
      </c>
      <c r="I117" s="108" t="str">
        <f>IFERROR(INDEX($M$6:$U$385,$AB117,COLUMNS($A$5:I116)),"")</f>
        <v/>
      </c>
      <c r="J117" s="36" t="str">
        <f>IFERROR(INDEX($M$6:$W$385,$AB117,COLUMNS($A$5:J116)),"")</f>
        <v/>
      </c>
      <c r="K117" s="109" t="str">
        <f>IFERROR(INDEX($M$6:$W$385,$AB117,COLUMNS($A$5:K116)),"")</f>
        <v/>
      </c>
      <c r="L117" s="2" t="s">
        <v>56</v>
      </c>
      <c r="M117" s="2" t="s">
        <v>133</v>
      </c>
      <c r="N117" s="36">
        <v>1</v>
      </c>
      <c r="O117" s="36" t="s">
        <v>85</v>
      </c>
      <c r="P117" s="36">
        <v>24</v>
      </c>
      <c r="Q117" s="36" t="s">
        <v>85</v>
      </c>
      <c r="R117" s="36" t="s">
        <v>85</v>
      </c>
      <c r="S117" s="36">
        <v>18</v>
      </c>
      <c r="T117" s="36" t="s">
        <v>85</v>
      </c>
      <c r="U117" s="36">
        <v>13</v>
      </c>
      <c r="V117" s="36">
        <v>15</v>
      </c>
      <c r="W117" s="36">
        <v>20</v>
      </c>
      <c r="Z117" s="2">
        <f>ROWS($M$6:M117)</f>
        <v>112</v>
      </c>
      <c r="AA117" s="2">
        <f t="shared" si="4"/>
        <v>112</v>
      </c>
      <c r="AB117" s="2" t="str">
        <f t="shared" si="2"/>
        <v/>
      </c>
    </row>
    <row r="118" spans="1:28" x14ac:dyDescent="0.25">
      <c r="A118" s="106" t="str">
        <f>IFERROR(INDEX($M$6:$U$385,$AB118,COLUMNS($A$5:A117)),"")</f>
        <v/>
      </c>
      <c r="B118" s="107" t="str">
        <f>IFERROR(INDEX($M$6:$U$385,$AB118,COLUMNS($A$5:B117)),"")</f>
        <v/>
      </c>
      <c r="C118" s="108" t="str">
        <f>IFERROR(INDEX($M$6:$U$385,$AB118,COLUMNS($A$5:C117)),"")</f>
        <v/>
      </c>
      <c r="D118" s="109" t="str">
        <f>IFERROR(INDEX($M$6:$U$385,$AB118,COLUMNS($A$5:D117)),"")</f>
        <v/>
      </c>
      <c r="E118" s="107" t="str">
        <f>IFERROR(INDEX($M$6:$U$385,$AB118,COLUMNS($A$5:E117)),"")</f>
        <v/>
      </c>
      <c r="F118" s="36" t="str">
        <f>IFERROR(INDEX($M$6:$U$385,$AB118,COLUMNS($A$5:F117)),"")</f>
        <v/>
      </c>
      <c r="G118" s="36" t="str">
        <f>IFERROR(INDEX($M$6:$U$385,$AB118,COLUMNS($A$5:G117)),"")</f>
        <v/>
      </c>
      <c r="H118" s="36" t="str">
        <f>IFERROR(INDEX($M$6:$U$385,$AB118,COLUMNS($A$5:H117)),"")</f>
        <v/>
      </c>
      <c r="I118" s="108" t="str">
        <f>IFERROR(INDEX($M$6:$U$385,$AB118,COLUMNS($A$5:I117)),"")</f>
        <v/>
      </c>
      <c r="J118" s="36" t="str">
        <f>IFERROR(INDEX($M$6:$W$385,$AB118,COLUMNS($A$5:J117)),"")</f>
        <v/>
      </c>
      <c r="K118" s="109" t="str">
        <f>IFERROR(INDEX($M$6:$W$385,$AB118,COLUMNS($A$5:K117)),"")</f>
        <v/>
      </c>
      <c r="L118" s="2" t="s">
        <v>56</v>
      </c>
      <c r="M118" s="2" t="s">
        <v>133</v>
      </c>
      <c r="N118" s="36">
        <v>2</v>
      </c>
      <c r="O118" s="36" t="s">
        <v>85</v>
      </c>
      <c r="P118" s="36">
        <v>45</v>
      </c>
      <c r="Q118" s="36" t="s">
        <v>85</v>
      </c>
      <c r="R118" s="36" t="s">
        <v>85</v>
      </c>
      <c r="S118" s="36">
        <v>31</v>
      </c>
      <c r="T118" s="36" t="s">
        <v>85</v>
      </c>
      <c r="U118" s="36">
        <v>27</v>
      </c>
      <c r="V118" s="36">
        <v>30</v>
      </c>
      <c r="W118" s="36">
        <v>39</v>
      </c>
      <c r="Z118" s="2">
        <f>ROWS($M$6:M118)</f>
        <v>113</v>
      </c>
      <c r="AA118" s="2">
        <f t="shared" si="4"/>
        <v>113</v>
      </c>
      <c r="AB118" s="2" t="str">
        <f t="shared" si="2"/>
        <v/>
      </c>
    </row>
    <row r="119" spans="1:28" ht="15.75" thickBot="1" x14ac:dyDescent="0.3">
      <c r="A119" s="110" t="str">
        <f>IFERROR(INDEX($M$6:$U$385,$AB119,COLUMNS($A$5:A118)),"")</f>
        <v/>
      </c>
      <c r="B119" s="111" t="str">
        <f>IFERROR(INDEX($M$6:$U$385,$AB119,COLUMNS($A$5:B118)),"")</f>
        <v/>
      </c>
      <c r="C119" s="112" t="str">
        <f>IFERROR(INDEX($M$6:$U$385,$AB119,COLUMNS($A$5:C118)),"")</f>
        <v/>
      </c>
      <c r="D119" s="113" t="str">
        <f>IFERROR(INDEX($M$6:$U$385,$AB119,COLUMNS($A$5:D118)),"")</f>
        <v/>
      </c>
      <c r="E119" s="114" t="str">
        <f>IFERROR(INDEX($M$6:$U$385,$AB119,COLUMNS($A$5:E118)),"")</f>
        <v/>
      </c>
      <c r="F119" s="115" t="str">
        <f>IFERROR(INDEX($M$6:$U$385,$AB119,COLUMNS($A$5:F118)),"")</f>
        <v/>
      </c>
      <c r="G119" s="115" t="str">
        <f>IFERROR(INDEX($M$6:$U$385,$AB119,COLUMNS($A$5:G118)),"")</f>
        <v/>
      </c>
      <c r="H119" s="115" t="str">
        <f>IFERROR(INDEX($M$6:$U$385,$AB119,COLUMNS($A$5:H118)),"")</f>
        <v/>
      </c>
      <c r="I119" s="112" t="str">
        <f>IFERROR(INDEX($M$6:$U$385,$AB119,COLUMNS($A$5:I118)),"")</f>
        <v/>
      </c>
      <c r="J119" s="115" t="str">
        <f>IFERROR(INDEX($M$6:$W$385,$AB119,COLUMNS($A$5:J118)),"")</f>
        <v/>
      </c>
      <c r="K119" s="113" t="str">
        <f>IFERROR(INDEX($M$6:$W$385,$AB119,COLUMNS($A$5:K118)),"")</f>
        <v/>
      </c>
      <c r="L119" s="2" t="s">
        <v>56</v>
      </c>
      <c r="M119" s="2" t="s">
        <v>133</v>
      </c>
      <c r="N119" s="36">
        <v>3</v>
      </c>
      <c r="O119" s="36" t="s">
        <v>85</v>
      </c>
      <c r="P119" s="36">
        <v>64</v>
      </c>
      <c r="Q119" s="36" t="s">
        <v>85</v>
      </c>
      <c r="R119" s="36" t="s">
        <v>85</v>
      </c>
      <c r="S119" s="36">
        <v>45</v>
      </c>
      <c r="T119" s="36" t="s">
        <v>85</v>
      </c>
      <c r="U119" s="36">
        <v>40</v>
      </c>
      <c r="V119" s="36">
        <v>45</v>
      </c>
      <c r="W119" s="36">
        <v>59</v>
      </c>
      <c r="Z119" s="2">
        <f>ROWS($M$6:M119)</f>
        <v>114</v>
      </c>
      <c r="AA119" s="2">
        <f t="shared" si="4"/>
        <v>114</v>
      </c>
      <c r="AB119" s="2" t="str">
        <f t="shared" si="2"/>
        <v/>
      </c>
    </row>
    <row r="120" spans="1:28" x14ac:dyDescent="0.25">
      <c r="L120" s="2" t="s">
        <v>56</v>
      </c>
      <c r="M120" s="2" t="s">
        <v>133</v>
      </c>
      <c r="N120" s="36">
        <v>4</v>
      </c>
      <c r="O120" s="36" t="s">
        <v>85</v>
      </c>
      <c r="P120" s="36">
        <v>83</v>
      </c>
      <c r="Q120" s="36" t="s">
        <v>85</v>
      </c>
      <c r="R120" s="36" t="s">
        <v>85</v>
      </c>
      <c r="S120" s="36">
        <v>57</v>
      </c>
      <c r="T120" s="36" t="s">
        <v>85</v>
      </c>
      <c r="U120" s="36">
        <v>53</v>
      </c>
      <c r="V120" s="36">
        <v>60</v>
      </c>
      <c r="W120" s="36">
        <v>78</v>
      </c>
      <c r="Z120" s="2">
        <f>ROWS($M$6:M120)</f>
        <v>115</v>
      </c>
      <c r="AA120" s="2">
        <f t="shared" si="4"/>
        <v>115</v>
      </c>
      <c r="AB120" s="2" t="str">
        <f t="shared" si="2"/>
        <v/>
      </c>
    </row>
    <row r="121" spans="1:28" x14ac:dyDescent="0.25">
      <c r="L121" s="2" t="s">
        <v>56</v>
      </c>
      <c r="M121" s="2" t="s">
        <v>134</v>
      </c>
      <c r="N121" s="36">
        <v>1</v>
      </c>
      <c r="O121" s="36" t="s">
        <v>85</v>
      </c>
      <c r="P121" s="36">
        <v>30</v>
      </c>
      <c r="Q121" s="36" t="s">
        <v>85</v>
      </c>
      <c r="R121" s="36" t="s">
        <v>85</v>
      </c>
      <c r="S121" s="36">
        <v>24</v>
      </c>
      <c r="T121" s="36" t="s">
        <v>85</v>
      </c>
      <c r="U121" s="36">
        <v>20</v>
      </c>
      <c r="V121" s="36">
        <v>22</v>
      </c>
      <c r="W121" s="36">
        <v>29</v>
      </c>
      <c r="Z121" s="2">
        <f>ROWS($M$6:M121)</f>
        <v>116</v>
      </c>
      <c r="AA121" s="2">
        <f t="shared" si="4"/>
        <v>116</v>
      </c>
      <c r="AB121" s="2" t="str">
        <f t="shared" si="2"/>
        <v/>
      </c>
    </row>
    <row r="122" spans="1:28" x14ac:dyDescent="0.25">
      <c r="L122" s="2" t="s">
        <v>56</v>
      </c>
      <c r="M122" s="2" t="s">
        <v>134</v>
      </c>
      <c r="N122" s="36">
        <v>2</v>
      </c>
      <c r="O122" s="36" t="s">
        <v>85</v>
      </c>
      <c r="P122" s="36">
        <v>62</v>
      </c>
      <c r="Q122" s="36" t="s">
        <v>85</v>
      </c>
      <c r="R122" s="36" t="s">
        <v>85</v>
      </c>
      <c r="S122" s="36">
        <v>43</v>
      </c>
      <c r="T122" s="36" t="s">
        <v>85</v>
      </c>
      <c r="U122" s="36">
        <v>39</v>
      </c>
      <c r="V122" s="36">
        <v>44</v>
      </c>
      <c r="W122" s="36">
        <v>58</v>
      </c>
      <c r="Z122" s="2">
        <f>ROWS($M$6:M122)</f>
        <v>117</v>
      </c>
      <c r="AA122" s="2">
        <f t="shared" si="4"/>
        <v>117</v>
      </c>
      <c r="AB122" s="2" t="str">
        <f t="shared" si="2"/>
        <v/>
      </c>
    </row>
    <row r="123" spans="1:28" x14ac:dyDescent="0.25">
      <c r="L123" s="2" t="s">
        <v>56</v>
      </c>
      <c r="M123" s="2" t="s">
        <v>134</v>
      </c>
      <c r="N123" s="36">
        <v>3</v>
      </c>
      <c r="O123" s="36" t="s">
        <v>85</v>
      </c>
      <c r="P123" s="36">
        <v>87</v>
      </c>
      <c r="Q123" s="36" t="s">
        <v>85</v>
      </c>
      <c r="R123" s="36" t="s">
        <v>85</v>
      </c>
      <c r="S123" s="36">
        <v>63</v>
      </c>
      <c r="T123" s="36" t="s">
        <v>85</v>
      </c>
      <c r="U123" s="36">
        <v>63</v>
      </c>
      <c r="V123" s="36">
        <v>72</v>
      </c>
      <c r="W123" s="36">
        <v>86</v>
      </c>
      <c r="Z123" s="2">
        <f>ROWS($M$6:M123)</f>
        <v>118</v>
      </c>
      <c r="AA123" s="2">
        <f t="shared" si="4"/>
        <v>118</v>
      </c>
      <c r="AB123" s="2" t="str">
        <f t="shared" si="2"/>
        <v/>
      </c>
    </row>
    <row r="124" spans="1:28" x14ac:dyDescent="0.25">
      <c r="L124" s="2" t="s">
        <v>56</v>
      </c>
      <c r="M124" s="2" t="s">
        <v>134</v>
      </c>
      <c r="N124" s="36">
        <v>4</v>
      </c>
      <c r="O124" s="36" t="s">
        <v>85</v>
      </c>
      <c r="P124" s="36">
        <v>116</v>
      </c>
      <c r="Q124" s="36" t="s">
        <v>85</v>
      </c>
      <c r="R124" s="36" t="s">
        <v>85</v>
      </c>
      <c r="S124" s="36">
        <v>85</v>
      </c>
      <c r="T124" s="36" t="s">
        <v>85</v>
      </c>
      <c r="U124" s="36">
        <v>85</v>
      </c>
      <c r="V124" s="36">
        <v>74</v>
      </c>
      <c r="W124" s="36">
        <v>111</v>
      </c>
      <c r="Z124" s="2">
        <f>ROWS($M$6:M124)</f>
        <v>119</v>
      </c>
      <c r="AA124" s="2">
        <f t="shared" si="4"/>
        <v>119</v>
      </c>
      <c r="AB124" s="2" t="str">
        <f t="shared" si="2"/>
        <v/>
      </c>
    </row>
    <row r="125" spans="1:28" x14ac:dyDescent="0.25">
      <c r="L125" s="2" t="s">
        <v>56</v>
      </c>
      <c r="M125" s="2" t="s">
        <v>135</v>
      </c>
      <c r="N125" s="36">
        <v>1</v>
      </c>
      <c r="O125" s="36" t="s">
        <v>85</v>
      </c>
      <c r="P125" s="36" t="s">
        <v>85</v>
      </c>
      <c r="Q125" s="36" t="s">
        <v>85</v>
      </c>
      <c r="R125" s="36" t="s">
        <v>85</v>
      </c>
      <c r="S125" s="36">
        <v>26</v>
      </c>
      <c r="T125" s="36" t="s">
        <v>85</v>
      </c>
      <c r="U125" s="36">
        <v>20</v>
      </c>
      <c r="V125" s="36">
        <v>22</v>
      </c>
      <c r="W125" s="36">
        <v>29</v>
      </c>
      <c r="Z125" s="2">
        <f>ROWS($M$6:M125)</f>
        <v>120</v>
      </c>
      <c r="AA125" s="2">
        <f t="shared" si="4"/>
        <v>120</v>
      </c>
      <c r="AB125" s="2" t="str">
        <f t="shared" si="2"/>
        <v/>
      </c>
    </row>
    <row r="126" spans="1:28" x14ac:dyDescent="0.25">
      <c r="L126" s="2" t="s">
        <v>56</v>
      </c>
      <c r="M126" s="2" t="s">
        <v>135</v>
      </c>
      <c r="N126" s="36">
        <v>2</v>
      </c>
      <c r="O126" s="36" t="s">
        <v>85</v>
      </c>
      <c r="P126" s="36" t="s">
        <v>85</v>
      </c>
      <c r="Q126" s="36" t="s">
        <v>85</v>
      </c>
      <c r="R126" s="36" t="s">
        <v>85</v>
      </c>
      <c r="S126" s="36">
        <v>43</v>
      </c>
      <c r="T126" s="36" t="s">
        <v>85</v>
      </c>
      <c r="U126" s="36">
        <v>39</v>
      </c>
      <c r="V126" s="36">
        <v>44</v>
      </c>
      <c r="W126" s="36">
        <v>58</v>
      </c>
      <c r="Z126" s="2">
        <f>ROWS($M$6:M126)</f>
        <v>121</v>
      </c>
      <c r="AA126" s="2">
        <f t="shared" si="4"/>
        <v>121</v>
      </c>
      <c r="AB126" s="2" t="str">
        <f t="shared" si="2"/>
        <v/>
      </c>
    </row>
    <row r="127" spans="1:28" x14ac:dyDescent="0.25">
      <c r="L127" s="2" t="s">
        <v>56</v>
      </c>
      <c r="M127" s="2" t="s">
        <v>135</v>
      </c>
      <c r="N127" s="36">
        <v>3</v>
      </c>
      <c r="O127" s="36" t="s">
        <v>85</v>
      </c>
      <c r="P127" s="36" t="s">
        <v>85</v>
      </c>
      <c r="Q127" s="36" t="s">
        <v>85</v>
      </c>
      <c r="R127" s="36" t="s">
        <v>85</v>
      </c>
      <c r="S127" s="36">
        <v>63</v>
      </c>
      <c r="T127" s="36" t="s">
        <v>85</v>
      </c>
      <c r="U127" s="36">
        <v>59</v>
      </c>
      <c r="V127" s="36">
        <v>66</v>
      </c>
      <c r="W127" s="36">
        <v>94</v>
      </c>
      <c r="Z127" s="2">
        <f>ROWS($M$6:M127)</f>
        <v>122</v>
      </c>
      <c r="AA127" s="2">
        <f t="shared" si="4"/>
        <v>122</v>
      </c>
      <c r="AB127" s="2" t="str">
        <f t="shared" si="2"/>
        <v/>
      </c>
    </row>
    <row r="128" spans="1:28" x14ac:dyDescent="0.25">
      <c r="L128" s="2" t="s">
        <v>56</v>
      </c>
      <c r="M128" s="2" t="s">
        <v>135</v>
      </c>
      <c r="N128" s="36">
        <v>4</v>
      </c>
      <c r="O128" s="36" t="s">
        <v>85</v>
      </c>
      <c r="P128" s="36" t="s">
        <v>85</v>
      </c>
      <c r="Q128" s="36" t="s">
        <v>85</v>
      </c>
      <c r="R128" s="36" t="s">
        <v>85</v>
      </c>
      <c r="S128" s="36">
        <v>85</v>
      </c>
      <c r="T128" s="36" t="s">
        <v>85</v>
      </c>
      <c r="U128" s="36">
        <v>78</v>
      </c>
      <c r="V128" s="36">
        <v>88</v>
      </c>
      <c r="W128" s="36">
        <v>115</v>
      </c>
      <c r="Z128" s="2">
        <f>ROWS($M$6:M128)</f>
        <v>123</v>
      </c>
      <c r="AA128" s="2">
        <f t="shared" si="4"/>
        <v>123</v>
      </c>
      <c r="AB128" s="2" t="str">
        <f t="shared" si="2"/>
        <v/>
      </c>
    </row>
    <row r="129" spans="12:28" x14ac:dyDescent="0.25">
      <c r="L129" s="2" t="s">
        <v>56</v>
      </c>
      <c r="M129" s="2" t="s">
        <v>136</v>
      </c>
      <c r="N129" s="36">
        <v>1</v>
      </c>
      <c r="O129" s="36" t="s">
        <v>85</v>
      </c>
      <c r="P129" s="36" t="s">
        <v>85</v>
      </c>
      <c r="Q129" s="36" t="s">
        <v>85</v>
      </c>
      <c r="R129" s="36" t="s">
        <v>85</v>
      </c>
      <c r="S129" s="36">
        <v>25</v>
      </c>
      <c r="T129" s="36" t="s">
        <v>85</v>
      </c>
      <c r="U129" s="36">
        <v>22</v>
      </c>
      <c r="V129" s="36">
        <v>25</v>
      </c>
      <c r="W129" s="36">
        <v>32</v>
      </c>
      <c r="Z129" s="2">
        <f>ROWS($M$6:M129)</f>
        <v>124</v>
      </c>
      <c r="AA129" s="2">
        <f t="shared" si="4"/>
        <v>124</v>
      </c>
      <c r="AB129" s="2" t="str">
        <f t="shared" si="2"/>
        <v/>
      </c>
    </row>
    <row r="130" spans="12:28" x14ac:dyDescent="0.25">
      <c r="L130" s="2" t="s">
        <v>56</v>
      </c>
      <c r="M130" s="2" t="s">
        <v>136</v>
      </c>
      <c r="N130" s="36">
        <v>2</v>
      </c>
      <c r="O130" s="36" t="s">
        <v>85</v>
      </c>
      <c r="P130" s="36" t="s">
        <v>85</v>
      </c>
      <c r="Q130" s="36" t="s">
        <v>85</v>
      </c>
      <c r="R130" s="36" t="s">
        <v>85</v>
      </c>
      <c r="S130" s="36">
        <v>48</v>
      </c>
      <c r="T130" s="36" t="s">
        <v>85</v>
      </c>
      <c r="U130" s="36">
        <v>44</v>
      </c>
      <c r="V130" s="36">
        <v>49</v>
      </c>
      <c r="W130" s="36">
        <v>64</v>
      </c>
      <c r="Z130" s="2">
        <f>ROWS($M$6:M130)</f>
        <v>125</v>
      </c>
      <c r="AA130" s="2">
        <f t="shared" si="4"/>
        <v>125</v>
      </c>
      <c r="AB130" s="2" t="str">
        <f t="shared" si="2"/>
        <v/>
      </c>
    </row>
    <row r="131" spans="12:28" x14ac:dyDescent="0.25">
      <c r="L131" s="2" t="s">
        <v>56</v>
      </c>
      <c r="M131" s="2" t="s">
        <v>136</v>
      </c>
      <c r="N131" s="36">
        <v>3</v>
      </c>
      <c r="O131" s="36" t="s">
        <v>85</v>
      </c>
      <c r="P131" s="36" t="s">
        <v>85</v>
      </c>
      <c r="Q131" s="36" t="s">
        <v>85</v>
      </c>
      <c r="R131" s="36" t="s">
        <v>85</v>
      </c>
      <c r="S131" s="36">
        <v>72</v>
      </c>
      <c r="T131" s="36" t="s">
        <v>85</v>
      </c>
      <c r="U131" s="36">
        <v>66</v>
      </c>
      <c r="V131" s="36">
        <v>74</v>
      </c>
      <c r="W131" s="36">
        <v>97</v>
      </c>
      <c r="Z131" s="2">
        <f>ROWS($M$6:M131)</f>
        <v>126</v>
      </c>
      <c r="AA131" s="2">
        <f t="shared" si="4"/>
        <v>126</v>
      </c>
      <c r="AB131" s="2" t="str">
        <f t="shared" si="2"/>
        <v/>
      </c>
    </row>
    <row r="132" spans="12:28" x14ac:dyDescent="0.25">
      <c r="L132" s="2" t="s">
        <v>56</v>
      </c>
      <c r="M132" s="2" t="s">
        <v>136</v>
      </c>
      <c r="N132" s="36">
        <v>4</v>
      </c>
      <c r="O132" s="36" t="s">
        <v>85</v>
      </c>
      <c r="P132" s="36" t="s">
        <v>85</v>
      </c>
      <c r="Q132" s="36" t="s">
        <v>85</v>
      </c>
      <c r="R132" s="36" t="s">
        <v>85</v>
      </c>
      <c r="S132" s="36">
        <v>97</v>
      </c>
      <c r="T132" s="36" t="s">
        <v>85</v>
      </c>
      <c r="U132" s="36">
        <v>87</v>
      </c>
      <c r="V132" s="36">
        <v>99</v>
      </c>
      <c r="W132" s="36">
        <v>129</v>
      </c>
      <c r="Z132" s="2">
        <f>ROWS($M$6:M132)</f>
        <v>127</v>
      </c>
      <c r="AA132" s="2">
        <f t="shared" si="4"/>
        <v>127</v>
      </c>
      <c r="AB132" s="2" t="str">
        <f t="shared" si="2"/>
        <v/>
      </c>
    </row>
    <row r="133" spans="12:28" x14ac:dyDescent="0.25">
      <c r="L133" s="2" t="s">
        <v>56</v>
      </c>
      <c r="M133" s="2" t="s">
        <v>137</v>
      </c>
      <c r="N133" s="36">
        <v>1</v>
      </c>
      <c r="O133" s="36" t="s">
        <v>85</v>
      </c>
      <c r="P133" s="36">
        <v>40</v>
      </c>
      <c r="Q133" s="36" t="s">
        <v>85</v>
      </c>
      <c r="R133" s="36" t="s">
        <v>85</v>
      </c>
      <c r="S133" s="36">
        <v>31</v>
      </c>
      <c r="T133" s="36" t="s">
        <v>85</v>
      </c>
      <c r="U133" s="36" t="s">
        <v>85</v>
      </c>
      <c r="V133" s="36" t="s">
        <v>85</v>
      </c>
      <c r="W133" s="36" t="s">
        <v>85</v>
      </c>
      <c r="Z133" s="2">
        <f>ROWS($M$6:M133)</f>
        <v>128</v>
      </c>
      <c r="AA133" s="2">
        <f t="shared" si="4"/>
        <v>128</v>
      </c>
      <c r="AB133" s="2" t="str">
        <f t="shared" si="2"/>
        <v/>
      </c>
    </row>
    <row r="134" spans="12:28" x14ac:dyDescent="0.25">
      <c r="L134" s="2" t="s">
        <v>56</v>
      </c>
      <c r="M134" s="2" t="s">
        <v>137</v>
      </c>
      <c r="N134" s="36">
        <v>2</v>
      </c>
      <c r="O134" s="36" t="s">
        <v>85</v>
      </c>
      <c r="P134" s="36">
        <v>82</v>
      </c>
      <c r="Q134" s="36" t="s">
        <v>85</v>
      </c>
      <c r="R134" s="36" t="s">
        <v>85</v>
      </c>
      <c r="S134" s="36">
        <v>54</v>
      </c>
      <c r="T134" s="36" t="s">
        <v>85</v>
      </c>
      <c r="U134" s="36" t="s">
        <v>85</v>
      </c>
      <c r="V134" s="36" t="s">
        <v>85</v>
      </c>
      <c r="W134" s="36" t="s">
        <v>85</v>
      </c>
      <c r="Z134" s="2">
        <f>ROWS($M$6:M134)</f>
        <v>129</v>
      </c>
      <c r="AA134" s="2">
        <f t="shared" si="4"/>
        <v>129</v>
      </c>
      <c r="AB134" s="2" t="str">
        <f t="shared" ref="AB134:AB197" si="5">IFERROR(SMALL($AA$6:$AA$385,Z134),"")</f>
        <v/>
      </c>
    </row>
    <row r="135" spans="12:28" x14ac:dyDescent="0.25">
      <c r="L135" s="2" t="s">
        <v>56</v>
      </c>
      <c r="M135" s="2" t="s">
        <v>137</v>
      </c>
      <c r="N135" s="36">
        <v>3</v>
      </c>
      <c r="O135" s="36" t="s">
        <v>85</v>
      </c>
      <c r="P135" s="36" t="s">
        <v>85</v>
      </c>
      <c r="Q135" s="36" t="s">
        <v>85</v>
      </c>
      <c r="R135" s="36" t="s">
        <v>85</v>
      </c>
      <c r="S135" s="36">
        <v>77</v>
      </c>
      <c r="T135" s="36" t="s">
        <v>85</v>
      </c>
      <c r="U135" s="36" t="s">
        <v>85</v>
      </c>
      <c r="V135" s="36" t="s">
        <v>85</v>
      </c>
      <c r="W135" s="36" t="s">
        <v>85</v>
      </c>
      <c r="Z135" s="2">
        <f>ROWS($M$6:M135)</f>
        <v>130</v>
      </c>
      <c r="AA135" s="2">
        <f t="shared" ref="AA135:AA166" si="6">IF(L135=$B$1,Z135,"")</f>
        <v>130</v>
      </c>
      <c r="AB135" s="2" t="str">
        <f t="shared" si="5"/>
        <v/>
      </c>
    </row>
    <row r="136" spans="12:28" x14ac:dyDescent="0.25">
      <c r="L136" s="2" t="s">
        <v>56</v>
      </c>
      <c r="M136" s="2" t="s">
        <v>137</v>
      </c>
      <c r="N136" s="36">
        <v>4</v>
      </c>
      <c r="O136" s="36" t="s">
        <v>85</v>
      </c>
      <c r="P136" s="36" t="s">
        <v>85</v>
      </c>
      <c r="Q136" s="36" t="s">
        <v>85</v>
      </c>
      <c r="R136" s="36" t="s">
        <v>85</v>
      </c>
      <c r="S136" s="36">
        <v>104</v>
      </c>
      <c r="T136" s="36" t="s">
        <v>85</v>
      </c>
      <c r="U136" s="36" t="s">
        <v>85</v>
      </c>
      <c r="V136" s="36" t="s">
        <v>85</v>
      </c>
      <c r="W136" s="36" t="s">
        <v>85</v>
      </c>
      <c r="Z136" s="2">
        <f>ROWS($M$6:M136)</f>
        <v>131</v>
      </c>
      <c r="AA136" s="2">
        <f t="shared" si="6"/>
        <v>131</v>
      </c>
      <c r="AB136" s="2" t="str">
        <f t="shared" si="5"/>
        <v/>
      </c>
    </row>
    <row r="137" spans="12:28" x14ac:dyDescent="0.25">
      <c r="L137" s="2" t="s">
        <v>56</v>
      </c>
      <c r="M137" s="2" t="s">
        <v>138</v>
      </c>
      <c r="N137" s="36">
        <v>1</v>
      </c>
      <c r="O137" s="36" t="s">
        <v>85</v>
      </c>
      <c r="P137" s="36">
        <v>35</v>
      </c>
      <c r="Q137" s="36" t="s">
        <v>85</v>
      </c>
      <c r="R137" s="36" t="s">
        <v>85</v>
      </c>
      <c r="S137" s="36">
        <v>32</v>
      </c>
      <c r="T137" s="36" t="s">
        <v>85</v>
      </c>
      <c r="U137" s="36">
        <v>25</v>
      </c>
      <c r="V137" s="36">
        <v>28</v>
      </c>
      <c r="W137" s="36">
        <v>37</v>
      </c>
      <c r="Z137" s="2">
        <f>ROWS($M$6:M137)</f>
        <v>132</v>
      </c>
      <c r="AA137" s="2">
        <f t="shared" si="6"/>
        <v>132</v>
      </c>
      <c r="AB137" s="2" t="str">
        <f t="shared" si="5"/>
        <v/>
      </c>
    </row>
    <row r="138" spans="12:28" x14ac:dyDescent="0.25">
      <c r="L138" s="2" t="s">
        <v>56</v>
      </c>
      <c r="M138" s="2" t="s">
        <v>138</v>
      </c>
      <c r="N138" s="36">
        <v>2</v>
      </c>
      <c r="O138" s="36" t="s">
        <v>85</v>
      </c>
      <c r="P138" s="36">
        <v>68</v>
      </c>
      <c r="Q138" s="36" t="s">
        <v>85</v>
      </c>
      <c r="R138" s="36">
        <v>52</v>
      </c>
      <c r="S138" s="36">
        <v>59</v>
      </c>
      <c r="T138" s="36">
        <v>77</v>
      </c>
      <c r="U138" s="36">
        <v>50</v>
      </c>
      <c r="V138" s="36">
        <v>56</v>
      </c>
      <c r="W138" s="36">
        <v>74</v>
      </c>
      <c r="Z138" s="2">
        <f>ROWS($M$6:M138)</f>
        <v>133</v>
      </c>
      <c r="AA138" s="2">
        <f t="shared" si="6"/>
        <v>133</v>
      </c>
      <c r="AB138" s="2" t="str">
        <f t="shared" si="5"/>
        <v/>
      </c>
    </row>
    <row r="139" spans="12:28" x14ac:dyDescent="0.25">
      <c r="L139" s="2" t="s">
        <v>56</v>
      </c>
      <c r="M139" s="2" t="s">
        <v>138</v>
      </c>
      <c r="N139" s="36">
        <v>3</v>
      </c>
      <c r="O139" s="36" t="s">
        <v>85</v>
      </c>
      <c r="P139" s="36">
        <v>100</v>
      </c>
      <c r="Q139" s="36" t="s">
        <v>85</v>
      </c>
      <c r="R139" s="36">
        <v>78</v>
      </c>
      <c r="S139" s="36">
        <v>88</v>
      </c>
      <c r="T139" s="36">
        <v>115</v>
      </c>
      <c r="U139" s="36">
        <v>75</v>
      </c>
      <c r="V139" s="36">
        <v>84</v>
      </c>
      <c r="W139" s="36">
        <v>110</v>
      </c>
      <c r="Z139" s="2">
        <f>ROWS($M$6:M139)</f>
        <v>134</v>
      </c>
      <c r="AA139" s="2">
        <f t="shared" si="6"/>
        <v>134</v>
      </c>
      <c r="AB139" s="2" t="str">
        <f t="shared" si="5"/>
        <v/>
      </c>
    </row>
    <row r="140" spans="12:28" x14ac:dyDescent="0.25">
      <c r="L140" s="2" t="s">
        <v>56</v>
      </c>
      <c r="M140" s="2" t="s">
        <v>138</v>
      </c>
      <c r="N140" s="36">
        <v>4</v>
      </c>
      <c r="O140" s="36" t="s">
        <v>85</v>
      </c>
      <c r="P140" s="36">
        <v>131</v>
      </c>
      <c r="Q140" s="36" t="s">
        <v>85</v>
      </c>
      <c r="R140" s="36">
        <v>104</v>
      </c>
      <c r="S140" s="36">
        <v>117</v>
      </c>
      <c r="T140" s="36">
        <v>153</v>
      </c>
      <c r="U140" s="36">
        <v>100</v>
      </c>
      <c r="V140" s="36">
        <v>113</v>
      </c>
      <c r="W140" s="36">
        <v>147</v>
      </c>
      <c r="Z140" s="2">
        <f>ROWS($M$6:M140)</f>
        <v>135</v>
      </c>
      <c r="AA140" s="2">
        <f t="shared" si="6"/>
        <v>135</v>
      </c>
      <c r="AB140" s="2" t="str">
        <f t="shared" si="5"/>
        <v/>
      </c>
    </row>
    <row r="141" spans="12:28" x14ac:dyDescent="0.25">
      <c r="L141" s="2" t="s">
        <v>56</v>
      </c>
      <c r="M141" s="2" t="s">
        <v>138</v>
      </c>
      <c r="N141" s="36">
        <v>6</v>
      </c>
      <c r="O141" s="36" t="s">
        <v>85</v>
      </c>
      <c r="P141" s="36" t="s">
        <v>85</v>
      </c>
      <c r="Q141" s="36" t="s">
        <v>85</v>
      </c>
      <c r="R141" s="36" t="s">
        <v>85</v>
      </c>
      <c r="S141" s="36" t="s">
        <v>85</v>
      </c>
      <c r="T141" s="36" t="s">
        <v>85</v>
      </c>
      <c r="U141" s="36">
        <v>150</v>
      </c>
      <c r="V141" s="36">
        <v>169</v>
      </c>
      <c r="W141" s="36">
        <v>221</v>
      </c>
      <c r="Z141" s="2">
        <f>ROWS($M$6:M141)</f>
        <v>136</v>
      </c>
      <c r="AA141" s="2">
        <f t="shared" si="6"/>
        <v>136</v>
      </c>
      <c r="AB141" s="2" t="str">
        <f t="shared" si="5"/>
        <v/>
      </c>
    </row>
    <row r="142" spans="12:28" x14ac:dyDescent="0.25">
      <c r="L142" s="2" t="s">
        <v>56</v>
      </c>
      <c r="M142" s="2" t="s">
        <v>138</v>
      </c>
      <c r="N142" s="36">
        <v>8</v>
      </c>
      <c r="O142" s="36" t="s">
        <v>85</v>
      </c>
      <c r="P142" s="36" t="s">
        <v>85</v>
      </c>
      <c r="Q142" s="36" t="s">
        <v>85</v>
      </c>
      <c r="R142" s="36" t="s">
        <v>85</v>
      </c>
      <c r="S142" s="36" t="s">
        <v>85</v>
      </c>
      <c r="T142" s="36" t="s">
        <v>85</v>
      </c>
      <c r="U142" s="36">
        <v>200</v>
      </c>
      <c r="V142" s="36">
        <v>225</v>
      </c>
      <c r="W142" s="36">
        <v>294</v>
      </c>
      <c r="Z142" s="2">
        <f>ROWS($M$6:M142)</f>
        <v>137</v>
      </c>
      <c r="AA142" s="2">
        <f t="shared" si="6"/>
        <v>137</v>
      </c>
      <c r="AB142" s="2" t="str">
        <f t="shared" si="5"/>
        <v/>
      </c>
    </row>
    <row r="143" spans="12:28" x14ac:dyDescent="0.25">
      <c r="L143" s="2" t="s">
        <v>56</v>
      </c>
      <c r="M143" s="2" t="s">
        <v>138</v>
      </c>
      <c r="N143" s="36">
        <v>12</v>
      </c>
      <c r="O143" s="36" t="s">
        <v>85</v>
      </c>
      <c r="P143" s="36" t="s">
        <v>85</v>
      </c>
      <c r="Q143" s="36" t="s">
        <v>85</v>
      </c>
      <c r="R143" s="36" t="s">
        <v>85</v>
      </c>
      <c r="S143" s="36" t="s">
        <v>85</v>
      </c>
      <c r="T143" s="36" t="s">
        <v>85</v>
      </c>
      <c r="U143" s="36">
        <v>300</v>
      </c>
      <c r="V143" s="36">
        <v>338</v>
      </c>
      <c r="W143" s="36">
        <v>442</v>
      </c>
      <c r="Z143" s="2">
        <f>ROWS($M$6:M143)</f>
        <v>138</v>
      </c>
      <c r="AA143" s="2">
        <f t="shared" si="6"/>
        <v>138</v>
      </c>
      <c r="AB143" s="2" t="str">
        <f t="shared" si="5"/>
        <v/>
      </c>
    </row>
    <row r="144" spans="12:28" x14ac:dyDescent="0.25">
      <c r="L144" s="2" t="s">
        <v>56</v>
      </c>
      <c r="M144" s="2" t="s">
        <v>138</v>
      </c>
      <c r="N144" s="36">
        <v>14</v>
      </c>
      <c r="O144" s="36" t="s">
        <v>85</v>
      </c>
      <c r="P144" s="36" t="s">
        <v>85</v>
      </c>
      <c r="Q144" s="36" t="s">
        <v>85</v>
      </c>
      <c r="R144" s="36" t="s">
        <v>85</v>
      </c>
      <c r="S144" s="36" t="s">
        <v>85</v>
      </c>
      <c r="T144" s="36" t="s">
        <v>85</v>
      </c>
      <c r="U144" s="36">
        <v>349</v>
      </c>
      <c r="V144" s="36">
        <v>394</v>
      </c>
      <c r="W144" s="36">
        <v>515</v>
      </c>
      <c r="Z144" s="2">
        <f>ROWS($M$6:M144)</f>
        <v>139</v>
      </c>
      <c r="AA144" s="2">
        <f t="shared" si="6"/>
        <v>139</v>
      </c>
      <c r="AB144" s="2" t="str">
        <f t="shared" si="5"/>
        <v/>
      </c>
    </row>
    <row r="145" spans="12:28" x14ac:dyDescent="0.25">
      <c r="L145" s="2" t="s">
        <v>56</v>
      </c>
      <c r="M145" s="2" t="s">
        <v>138</v>
      </c>
      <c r="N145" s="36">
        <v>16</v>
      </c>
      <c r="O145" s="36" t="s">
        <v>85</v>
      </c>
      <c r="P145" s="36" t="s">
        <v>85</v>
      </c>
      <c r="Q145" s="36" t="s">
        <v>85</v>
      </c>
      <c r="R145" s="36" t="s">
        <v>85</v>
      </c>
      <c r="S145" s="36" t="s">
        <v>85</v>
      </c>
      <c r="T145" s="36" t="s">
        <v>85</v>
      </c>
      <c r="U145" s="36">
        <v>399</v>
      </c>
      <c r="V145" s="36">
        <v>451</v>
      </c>
      <c r="W145" s="36">
        <v>589</v>
      </c>
      <c r="Z145" s="2">
        <f>ROWS($M$6:M145)</f>
        <v>140</v>
      </c>
      <c r="AA145" s="2">
        <f t="shared" si="6"/>
        <v>140</v>
      </c>
      <c r="AB145" s="2" t="str">
        <f t="shared" si="5"/>
        <v/>
      </c>
    </row>
    <row r="146" spans="12:28" x14ac:dyDescent="0.25">
      <c r="L146" s="2" t="s">
        <v>56</v>
      </c>
      <c r="M146" s="2" t="s">
        <v>138</v>
      </c>
      <c r="N146" s="36">
        <v>18</v>
      </c>
      <c r="O146" s="36" t="s">
        <v>85</v>
      </c>
      <c r="P146" s="36" t="s">
        <v>85</v>
      </c>
      <c r="Q146" s="36" t="s">
        <v>85</v>
      </c>
      <c r="R146" s="36" t="s">
        <v>85</v>
      </c>
      <c r="S146" s="36" t="s">
        <v>85</v>
      </c>
      <c r="T146" s="36" t="s">
        <v>85</v>
      </c>
      <c r="U146" s="36">
        <v>449</v>
      </c>
      <c r="V146" s="36">
        <v>507</v>
      </c>
      <c r="W146" s="36">
        <v>662</v>
      </c>
      <c r="Z146" s="2">
        <f>ROWS($M$6:M146)</f>
        <v>141</v>
      </c>
      <c r="AA146" s="2">
        <f t="shared" si="6"/>
        <v>141</v>
      </c>
      <c r="AB146" s="2" t="str">
        <f t="shared" si="5"/>
        <v/>
      </c>
    </row>
    <row r="147" spans="12:28" x14ac:dyDescent="0.25">
      <c r="L147" s="2" t="s">
        <v>56</v>
      </c>
      <c r="M147" s="2" t="s">
        <v>138</v>
      </c>
      <c r="N147" s="36">
        <v>20</v>
      </c>
      <c r="O147" s="36" t="s">
        <v>85</v>
      </c>
      <c r="P147" s="36" t="s">
        <v>85</v>
      </c>
      <c r="Q147" s="36" t="s">
        <v>85</v>
      </c>
      <c r="R147" s="36" t="s">
        <v>85</v>
      </c>
      <c r="S147" s="36" t="s">
        <v>85</v>
      </c>
      <c r="T147" s="36" t="s">
        <v>85</v>
      </c>
      <c r="U147" s="36">
        <v>499</v>
      </c>
      <c r="V147" s="36">
        <v>563</v>
      </c>
      <c r="W147" s="36">
        <v>736</v>
      </c>
      <c r="Z147" s="2">
        <f>ROWS($M$6:M147)</f>
        <v>142</v>
      </c>
      <c r="AA147" s="2">
        <f t="shared" si="6"/>
        <v>142</v>
      </c>
      <c r="AB147" s="2" t="str">
        <f t="shared" si="5"/>
        <v/>
      </c>
    </row>
    <row r="148" spans="12:28" x14ac:dyDescent="0.25">
      <c r="L148" s="2" t="s">
        <v>56</v>
      </c>
      <c r="M148" s="2" t="s">
        <v>139</v>
      </c>
      <c r="N148" s="36">
        <v>3</v>
      </c>
      <c r="O148" s="36" t="s">
        <v>85</v>
      </c>
      <c r="P148" s="36" t="s">
        <v>85</v>
      </c>
      <c r="Q148" s="36" t="s">
        <v>85</v>
      </c>
      <c r="R148" s="36" t="s">
        <v>85</v>
      </c>
      <c r="S148" s="36" t="s">
        <v>85</v>
      </c>
      <c r="T148" s="36" t="s">
        <v>85</v>
      </c>
      <c r="U148" s="36" t="s">
        <v>85</v>
      </c>
      <c r="V148" s="36">
        <v>279</v>
      </c>
      <c r="W148" s="36" t="s">
        <v>85</v>
      </c>
      <c r="Z148" s="2">
        <f>ROWS($M$6:M148)</f>
        <v>143</v>
      </c>
      <c r="AA148" s="2">
        <f t="shared" si="6"/>
        <v>143</v>
      </c>
      <c r="AB148" s="2" t="str">
        <f t="shared" si="5"/>
        <v/>
      </c>
    </row>
    <row r="149" spans="12:28" x14ac:dyDescent="0.25">
      <c r="L149" s="2" t="s">
        <v>56</v>
      </c>
      <c r="M149" s="2" t="s">
        <v>139</v>
      </c>
      <c r="N149" s="36">
        <v>5</v>
      </c>
      <c r="O149" s="36" t="s">
        <v>85</v>
      </c>
      <c r="P149" s="36" t="s">
        <v>85</v>
      </c>
      <c r="Q149" s="36" t="s">
        <v>85</v>
      </c>
      <c r="R149" s="36" t="s">
        <v>85</v>
      </c>
      <c r="S149" s="36" t="s">
        <v>85</v>
      </c>
      <c r="T149" s="36" t="s">
        <v>85</v>
      </c>
      <c r="U149" s="36" t="s">
        <v>85</v>
      </c>
      <c r="V149" s="36">
        <v>465</v>
      </c>
      <c r="W149" s="36" t="s">
        <v>85</v>
      </c>
      <c r="Z149" s="2">
        <f>ROWS($M$6:M149)</f>
        <v>144</v>
      </c>
      <c r="AA149" s="2">
        <f t="shared" si="6"/>
        <v>144</v>
      </c>
      <c r="AB149" s="2" t="str">
        <f t="shared" si="5"/>
        <v/>
      </c>
    </row>
    <row r="150" spans="12:28" x14ac:dyDescent="0.25">
      <c r="L150" s="2" t="s">
        <v>56</v>
      </c>
      <c r="M150" s="2" t="s">
        <v>139</v>
      </c>
      <c r="N150" s="36">
        <v>6</v>
      </c>
      <c r="O150" s="36" t="s">
        <v>85</v>
      </c>
      <c r="P150" s="36" t="s">
        <v>85</v>
      </c>
      <c r="Q150" s="36" t="s">
        <v>85</v>
      </c>
      <c r="R150" s="36" t="s">
        <v>85</v>
      </c>
      <c r="S150" s="36" t="s">
        <v>85</v>
      </c>
      <c r="T150" s="36" t="s">
        <v>85</v>
      </c>
      <c r="U150" s="36" t="s">
        <v>85</v>
      </c>
      <c r="V150" s="36">
        <v>555</v>
      </c>
      <c r="W150" s="36" t="s">
        <v>85</v>
      </c>
      <c r="Z150" s="2">
        <f>ROWS($M$6:M150)</f>
        <v>145</v>
      </c>
      <c r="AA150" s="2">
        <f t="shared" si="6"/>
        <v>145</v>
      </c>
      <c r="AB150" s="2" t="str">
        <f t="shared" si="5"/>
        <v/>
      </c>
    </row>
    <row r="151" spans="12:28" x14ac:dyDescent="0.25">
      <c r="L151" s="2" t="s">
        <v>56</v>
      </c>
      <c r="M151" s="2" t="s">
        <v>139</v>
      </c>
      <c r="N151" s="36">
        <v>8</v>
      </c>
      <c r="O151" s="36" t="s">
        <v>85</v>
      </c>
      <c r="P151" s="36" t="s">
        <v>85</v>
      </c>
      <c r="Q151" s="36" t="s">
        <v>85</v>
      </c>
      <c r="R151" s="36" t="s">
        <v>85</v>
      </c>
      <c r="T151" s="36" t="s">
        <v>85</v>
      </c>
      <c r="U151" s="36" t="s">
        <v>85</v>
      </c>
      <c r="V151" s="36">
        <v>793</v>
      </c>
      <c r="W151" s="36" t="s">
        <v>85</v>
      </c>
      <c r="Z151" s="2">
        <f>ROWS($M$6:M151)</f>
        <v>146</v>
      </c>
      <c r="AA151" s="2">
        <f t="shared" si="6"/>
        <v>146</v>
      </c>
      <c r="AB151" s="2" t="str">
        <f t="shared" si="5"/>
        <v/>
      </c>
    </row>
    <row r="152" spans="12:28" x14ac:dyDescent="0.25">
      <c r="L152" s="2" t="s">
        <v>56</v>
      </c>
      <c r="M152" s="2" t="s">
        <v>140</v>
      </c>
      <c r="N152" s="36">
        <v>2</v>
      </c>
      <c r="O152" s="36" t="s">
        <v>85</v>
      </c>
      <c r="P152" s="36" t="s">
        <v>85</v>
      </c>
      <c r="Q152" s="36" t="s">
        <v>85</v>
      </c>
      <c r="R152" s="36" t="s">
        <v>85</v>
      </c>
      <c r="S152" s="36">
        <v>74</v>
      </c>
      <c r="T152" s="36" t="s">
        <v>85</v>
      </c>
      <c r="U152" s="36" t="s">
        <v>85</v>
      </c>
      <c r="V152" s="36" t="s">
        <v>85</v>
      </c>
      <c r="W152" s="36" t="s">
        <v>85</v>
      </c>
      <c r="Z152" s="2">
        <f>ROWS($M$6:M152)</f>
        <v>147</v>
      </c>
      <c r="AA152" s="2">
        <f t="shared" si="6"/>
        <v>147</v>
      </c>
      <c r="AB152" s="2" t="str">
        <f t="shared" si="5"/>
        <v/>
      </c>
    </row>
    <row r="153" spans="12:28" x14ac:dyDescent="0.25">
      <c r="L153" s="2" t="s">
        <v>56</v>
      </c>
      <c r="M153" s="2" t="s">
        <v>141</v>
      </c>
      <c r="N153" s="36">
        <v>1</v>
      </c>
      <c r="O153" s="36" t="s">
        <v>85</v>
      </c>
      <c r="P153" s="36" t="s">
        <v>85</v>
      </c>
      <c r="Q153" s="36" t="s">
        <v>85</v>
      </c>
      <c r="R153" s="36" t="s">
        <v>85</v>
      </c>
      <c r="S153" s="36">
        <v>59</v>
      </c>
      <c r="T153" s="36" t="s">
        <v>85</v>
      </c>
      <c r="U153" s="36" t="s">
        <v>85</v>
      </c>
      <c r="V153" s="36" t="s">
        <v>85</v>
      </c>
      <c r="W153" s="36" t="s">
        <v>85</v>
      </c>
      <c r="Z153" s="2">
        <f>ROWS($M$6:M153)</f>
        <v>148</v>
      </c>
      <c r="AA153" s="2">
        <f t="shared" si="6"/>
        <v>148</v>
      </c>
      <c r="AB153" s="2" t="str">
        <f t="shared" si="5"/>
        <v/>
      </c>
    </row>
    <row r="154" spans="12:28" x14ac:dyDescent="0.25">
      <c r="L154" s="2" t="s">
        <v>56</v>
      </c>
      <c r="M154" s="2" t="s">
        <v>141</v>
      </c>
      <c r="N154" s="36">
        <v>2</v>
      </c>
      <c r="O154" s="36" t="s">
        <v>85</v>
      </c>
      <c r="P154" s="36">
        <v>120</v>
      </c>
      <c r="Q154" s="36" t="s">
        <v>85</v>
      </c>
      <c r="R154" s="36" t="s">
        <v>85</v>
      </c>
      <c r="S154" s="36">
        <v>98</v>
      </c>
      <c r="T154" s="36" t="s">
        <v>85</v>
      </c>
      <c r="U154" s="36" t="s">
        <v>85</v>
      </c>
      <c r="V154" s="36" t="s">
        <v>85</v>
      </c>
      <c r="W154" s="36" t="s">
        <v>85</v>
      </c>
      <c r="Z154" s="2">
        <f>ROWS($M$6:M154)</f>
        <v>149</v>
      </c>
      <c r="AA154" s="2">
        <f t="shared" si="6"/>
        <v>149</v>
      </c>
      <c r="AB154" s="2" t="str">
        <f t="shared" si="5"/>
        <v/>
      </c>
    </row>
    <row r="155" spans="12:28" x14ac:dyDescent="0.25">
      <c r="L155" s="2" t="s">
        <v>56</v>
      </c>
      <c r="M155" s="2" t="s">
        <v>142</v>
      </c>
      <c r="N155" s="36">
        <v>1</v>
      </c>
      <c r="O155" s="36" t="s">
        <v>85</v>
      </c>
      <c r="P155" s="36">
        <v>50</v>
      </c>
      <c r="Q155" s="36" t="s">
        <v>85</v>
      </c>
      <c r="R155" s="36" t="s">
        <v>85</v>
      </c>
      <c r="S155" s="36">
        <v>39</v>
      </c>
      <c r="T155" s="36" t="s">
        <v>85</v>
      </c>
      <c r="U155" s="36" t="s">
        <v>85</v>
      </c>
      <c r="V155" s="36" t="s">
        <v>85</v>
      </c>
      <c r="W155" s="36" t="s">
        <v>85</v>
      </c>
      <c r="Z155" s="2">
        <f>ROWS($M$6:M155)</f>
        <v>150</v>
      </c>
      <c r="AA155" s="2">
        <f t="shared" si="6"/>
        <v>150</v>
      </c>
      <c r="AB155" s="2" t="str">
        <f t="shared" si="5"/>
        <v/>
      </c>
    </row>
    <row r="156" spans="12:28" x14ac:dyDescent="0.25">
      <c r="L156" s="2" t="s">
        <v>56</v>
      </c>
      <c r="M156" s="2" t="s">
        <v>142</v>
      </c>
      <c r="N156" s="36">
        <v>2</v>
      </c>
      <c r="O156" s="36" t="s">
        <v>85</v>
      </c>
      <c r="P156" s="36">
        <v>86</v>
      </c>
      <c r="Q156" s="36" t="s">
        <v>85</v>
      </c>
      <c r="R156" s="36" t="s">
        <v>85</v>
      </c>
      <c r="S156" s="36">
        <v>75</v>
      </c>
      <c r="T156" s="36" t="s">
        <v>85</v>
      </c>
      <c r="U156" s="36" t="s">
        <v>85</v>
      </c>
      <c r="V156" s="36" t="s">
        <v>85</v>
      </c>
      <c r="W156" s="36" t="s">
        <v>85</v>
      </c>
      <c r="Z156" s="2">
        <f>ROWS($M$6:M156)</f>
        <v>151</v>
      </c>
      <c r="AA156" s="2">
        <f t="shared" si="6"/>
        <v>151</v>
      </c>
      <c r="AB156" s="2" t="str">
        <f t="shared" si="5"/>
        <v/>
      </c>
    </row>
    <row r="157" spans="12:28" x14ac:dyDescent="0.25">
      <c r="L157" s="2" t="s">
        <v>56</v>
      </c>
      <c r="M157" s="2" t="s">
        <v>142</v>
      </c>
      <c r="N157" s="36">
        <v>3</v>
      </c>
      <c r="O157" s="36" t="s">
        <v>85</v>
      </c>
      <c r="P157" s="36">
        <v>131</v>
      </c>
      <c r="Q157" s="36" t="s">
        <v>85</v>
      </c>
      <c r="R157" s="36" t="s">
        <v>85</v>
      </c>
      <c r="S157" s="36">
        <v>107</v>
      </c>
      <c r="T157" s="36" t="s">
        <v>85</v>
      </c>
      <c r="U157" s="36" t="s">
        <v>85</v>
      </c>
      <c r="V157" s="36" t="s">
        <v>85</v>
      </c>
      <c r="W157" s="36" t="s">
        <v>85</v>
      </c>
      <c r="Z157" s="2">
        <f>ROWS($M$6:M157)</f>
        <v>152</v>
      </c>
      <c r="AA157" s="2">
        <f t="shared" si="6"/>
        <v>152</v>
      </c>
      <c r="AB157" s="2" t="str">
        <f t="shared" si="5"/>
        <v/>
      </c>
    </row>
    <row r="158" spans="12:28" x14ac:dyDescent="0.25">
      <c r="L158" s="2" t="s">
        <v>56</v>
      </c>
      <c r="M158" s="2" t="s">
        <v>142</v>
      </c>
      <c r="N158" s="36">
        <v>4</v>
      </c>
      <c r="O158" s="36" t="s">
        <v>85</v>
      </c>
      <c r="P158" s="36">
        <v>171</v>
      </c>
      <c r="Q158" s="36" t="s">
        <v>85</v>
      </c>
      <c r="R158" s="36" t="s">
        <v>85</v>
      </c>
      <c r="S158" s="36">
        <v>116</v>
      </c>
      <c r="T158" s="36" t="s">
        <v>85</v>
      </c>
      <c r="U158" s="36" t="s">
        <v>85</v>
      </c>
      <c r="V158" s="36" t="s">
        <v>85</v>
      </c>
      <c r="W158" s="36" t="s">
        <v>85</v>
      </c>
      <c r="Z158" s="2">
        <f>ROWS($M$6:M158)</f>
        <v>153</v>
      </c>
      <c r="AA158" s="2">
        <f t="shared" si="6"/>
        <v>153</v>
      </c>
      <c r="AB158" s="2" t="str">
        <f t="shared" si="5"/>
        <v/>
      </c>
    </row>
    <row r="159" spans="12:28" x14ac:dyDescent="0.25">
      <c r="L159" s="2" t="s">
        <v>56</v>
      </c>
      <c r="M159" s="2" t="s">
        <v>143</v>
      </c>
      <c r="N159" s="36">
        <v>1</v>
      </c>
      <c r="O159" s="36" t="s">
        <v>85</v>
      </c>
      <c r="P159" s="36" t="s">
        <v>85</v>
      </c>
      <c r="Q159" s="36" t="s">
        <v>85</v>
      </c>
      <c r="R159" s="36" t="s">
        <v>85</v>
      </c>
      <c r="S159" s="36">
        <v>70</v>
      </c>
      <c r="T159" s="36" t="s">
        <v>85</v>
      </c>
      <c r="U159" s="36" t="s">
        <v>85</v>
      </c>
      <c r="V159" s="36" t="s">
        <v>85</v>
      </c>
      <c r="W159" s="36" t="s">
        <v>85</v>
      </c>
      <c r="Z159" s="2">
        <f>ROWS($M$6:M159)</f>
        <v>154</v>
      </c>
      <c r="AA159" s="2">
        <f t="shared" si="6"/>
        <v>154</v>
      </c>
      <c r="AB159" s="2" t="str">
        <f t="shared" si="5"/>
        <v/>
      </c>
    </row>
    <row r="160" spans="12:28" x14ac:dyDescent="0.25">
      <c r="L160" s="2" t="s">
        <v>56</v>
      </c>
      <c r="M160" s="2" t="s">
        <v>143</v>
      </c>
      <c r="N160" s="36">
        <v>2</v>
      </c>
      <c r="O160" s="36" t="s">
        <v>85</v>
      </c>
      <c r="P160" s="36">
        <v>126</v>
      </c>
      <c r="Q160" s="36" t="s">
        <v>85</v>
      </c>
      <c r="R160" s="36" t="s">
        <v>85</v>
      </c>
      <c r="S160" s="36">
        <v>118</v>
      </c>
      <c r="T160" s="36" t="s">
        <v>85</v>
      </c>
      <c r="U160" s="36" t="s">
        <v>85</v>
      </c>
      <c r="V160" s="36" t="s">
        <v>85</v>
      </c>
      <c r="W160" s="36" t="s">
        <v>85</v>
      </c>
      <c r="Z160" s="2">
        <f>ROWS($M$6:M160)</f>
        <v>155</v>
      </c>
      <c r="AA160" s="2">
        <f t="shared" si="6"/>
        <v>155</v>
      </c>
      <c r="AB160" s="2" t="str">
        <f t="shared" si="5"/>
        <v/>
      </c>
    </row>
    <row r="161" spans="12:28" x14ac:dyDescent="0.25">
      <c r="L161" s="2" t="s">
        <v>56</v>
      </c>
      <c r="M161" s="2" t="s">
        <v>144</v>
      </c>
      <c r="N161" s="36">
        <v>1</v>
      </c>
      <c r="O161" s="36" t="s">
        <v>85</v>
      </c>
      <c r="P161" s="36">
        <v>52</v>
      </c>
      <c r="Q161" s="36" t="s">
        <v>85</v>
      </c>
      <c r="R161" s="36" t="s">
        <v>85</v>
      </c>
      <c r="S161" s="36">
        <v>50</v>
      </c>
      <c r="T161" s="36" t="s">
        <v>85</v>
      </c>
      <c r="U161" s="36" t="s">
        <v>85</v>
      </c>
      <c r="V161" s="36" t="s">
        <v>85</v>
      </c>
      <c r="W161" s="36" t="s">
        <v>85</v>
      </c>
      <c r="Z161" s="2">
        <f>ROWS($M$6:M161)</f>
        <v>156</v>
      </c>
      <c r="AA161" s="2">
        <f t="shared" si="6"/>
        <v>156</v>
      </c>
      <c r="AB161" s="2" t="str">
        <f t="shared" si="5"/>
        <v/>
      </c>
    </row>
    <row r="162" spans="12:28" x14ac:dyDescent="0.25">
      <c r="L162" s="2" t="s">
        <v>56</v>
      </c>
      <c r="M162" s="2" t="s">
        <v>144</v>
      </c>
      <c r="N162" s="36">
        <v>2</v>
      </c>
      <c r="O162" s="36" t="s">
        <v>85</v>
      </c>
      <c r="P162" s="36">
        <v>97</v>
      </c>
      <c r="Q162" s="36" t="s">
        <v>85</v>
      </c>
      <c r="R162" s="36" t="s">
        <v>85</v>
      </c>
      <c r="S162" s="36">
        <v>88</v>
      </c>
      <c r="T162" s="36" t="s">
        <v>85</v>
      </c>
      <c r="U162" s="36" t="s">
        <v>85</v>
      </c>
      <c r="V162" s="36" t="s">
        <v>85</v>
      </c>
      <c r="W162" s="36" t="s">
        <v>85</v>
      </c>
      <c r="Z162" s="2">
        <f>ROWS($M$6:M162)</f>
        <v>157</v>
      </c>
      <c r="AA162" s="2">
        <f t="shared" si="6"/>
        <v>157</v>
      </c>
      <c r="AB162" s="2" t="str">
        <f t="shared" si="5"/>
        <v/>
      </c>
    </row>
    <row r="163" spans="12:28" x14ac:dyDescent="0.25">
      <c r="L163" s="2" t="s">
        <v>56</v>
      </c>
      <c r="M163" s="2" t="s">
        <v>145</v>
      </c>
      <c r="N163" s="36">
        <v>1</v>
      </c>
      <c r="O163" s="36" t="s">
        <v>85</v>
      </c>
      <c r="P163" s="36" t="s">
        <v>85</v>
      </c>
      <c r="Q163" s="36" t="s">
        <v>85</v>
      </c>
      <c r="R163" s="36" t="s">
        <v>85</v>
      </c>
      <c r="S163" s="36">
        <v>64</v>
      </c>
      <c r="T163" s="36" t="s">
        <v>85</v>
      </c>
      <c r="U163" s="36">
        <v>47</v>
      </c>
      <c r="V163" s="36">
        <v>52</v>
      </c>
      <c r="W163" s="36">
        <v>68</v>
      </c>
      <c r="Z163" s="2">
        <f>ROWS($M$6:M163)</f>
        <v>158</v>
      </c>
      <c r="AA163" s="2">
        <f t="shared" si="6"/>
        <v>158</v>
      </c>
      <c r="AB163" s="2" t="str">
        <f t="shared" si="5"/>
        <v/>
      </c>
    </row>
    <row r="164" spans="12:28" x14ac:dyDescent="0.25">
      <c r="L164" s="2" t="s">
        <v>56</v>
      </c>
      <c r="M164" s="2" t="s">
        <v>145</v>
      </c>
      <c r="N164" s="36">
        <v>2</v>
      </c>
      <c r="O164" s="36" t="s">
        <v>85</v>
      </c>
      <c r="P164" s="36" t="s">
        <v>85</v>
      </c>
      <c r="Q164" s="36" t="s">
        <v>85</v>
      </c>
      <c r="R164" s="36" t="s">
        <v>85</v>
      </c>
      <c r="S164" s="36">
        <v>104</v>
      </c>
      <c r="T164" s="36" t="s">
        <v>85</v>
      </c>
      <c r="U164" s="36">
        <v>94</v>
      </c>
      <c r="V164" s="36">
        <v>104</v>
      </c>
      <c r="W164" s="36">
        <v>136</v>
      </c>
      <c r="Z164" s="2">
        <f>ROWS($M$6:M164)</f>
        <v>159</v>
      </c>
      <c r="AA164" s="2">
        <f t="shared" si="6"/>
        <v>159</v>
      </c>
      <c r="AB164" s="2" t="str">
        <f t="shared" si="5"/>
        <v/>
      </c>
    </row>
    <row r="165" spans="12:28" x14ac:dyDescent="0.25">
      <c r="L165" s="2" t="s">
        <v>56</v>
      </c>
      <c r="M165" s="2" t="s">
        <v>146</v>
      </c>
      <c r="N165" s="36">
        <v>1</v>
      </c>
      <c r="O165" s="36" t="s">
        <v>85</v>
      </c>
      <c r="P165" s="36" t="s">
        <v>85</v>
      </c>
      <c r="Q165" s="36" t="s">
        <v>85</v>
      </c>
      <c r="R165" s="36" t="s">
        <v>85</v>
      </c>
      <c r="S165" s="36">
        <v>81</v>
      </c>
      <c r="T165" s="36" t="s">
        <v>85</v>
      </c>
      <c r="U165" s="36" t="s">
        <v>85</v>
      </c>
      <c r="V165" s="36" t="s">
        <v>85</v>
      </c>
      <c r="W165" s="36" t="s">
        <v>85</v>
      </c>
      <c r="Z165" s="2">
        <f>ROWS($M$6:M165)</f>
        <v>160</v>
      </c>
      <c r="AA165" s="2">
        <f t="shared" si="6"/>
        <v>160</v>
      </c>
      <c r="AB165" s="2" t="str">
        <f t="shared" si="5"/>
        <v/>
      </c>
    </row>
    <row r="166" spans="12:28" x14ac:dyDescent="0.25">
      <c r="L166" s="2" t="s">
        <v>56</v>
      </c>
      <c r="M166" s="2" t="s">
        <v>146</v>
      </c>
      <c r="N166" s="36">
        <v>2</v>
      </c>
      <c r="O166" s="36" t="s">
        <v>85</v>
      </c>
      <c r="P166" s="36">
        <v>150</v>
      </c>
      <c r="Q166" s="36" t="s">
        <v>85</v>
      </c>
      <c r="R166" s="36" t="s">
        <v>85</v>
      </c>
      <c r="S166" s="36">
        <v>135</v>
      </c>
      <c r="T166" s="36" t="s">
        <v>85</v>
      </c>
      <c r="U166" s="36" t="s">
        <v>85</v>
      </c>
      <c r="V166" s="36" t="s">
        <v>85</v>
      </c>
      <c r="W166" s="36" t="s">
        <v>85</v>
      </c>
      <c r="Z166" s="2">
        <f>ROWS($M$6:M166)</f>
        <v>161</v>
      </c>
      <c r="AA166" s="2">
        <f t="shared" si="6"/>
        <v>161</v>
      </c>
      <c r="AB166" s="2" t="str">
        <f t="shared" si="5"/>
        <v/>
      </c>
    </row>
    <row r="167" spans="12:28" x14ac:dyDescent="0.25">
      <c r="L167" s="2" t="s">
        <v>56</v>
      </c>
      <c r="M167" s="2" t="s">
        <v>147</v>
      </c>
      <c r="N167" s="36">
        <v>1</v>
      </c>
      <c r="O167" s="36" t="s">
        <v>85</v>
      </c>
      <c r="P167" s="36" t="s">
        <v>85</v>
      </c>
      <c r="Q167" s="36" t="s">
        <v>85</v>
      </c>
      <c r="R167" s="36" t="s">
        <v>85</v>
      </c>
      <c r="S167" s="36">
        <v>100</v>
      </c>
      <c r="T167" s="36" t="s">
        <v>85</v>
      </c>
      <c r="U167" s="36" t="s">
        <v>85</v>
      </c>
      <c r="V167" s="36" t="s">
        <v>85</v>
      </c>
      <c r="W167" s="36" t="s">
        <v>85</v>
      </c>
      <c r="Z167" s="2">
        <f>ROWS($M$6:M167)</f>
        <v>162</v>
      </c>
      <c r="AA167" s="2">
        <f t="shared" ref="AA167:AA197" si="7">IF(L167=$B$1,Z167,"")</f>
        <v>162</v>
      </c>
      <c r="AB167" s="2" t="str">
        <f t="shared" si="5"/>
        <v/>
      </c>
    </row>
    <row r="168" spans="12:28" x14ac:dyDescent="0.25">
      <c r="L168" s="2" t="s">
        <v>56</v>
      </c>
      <c r="M168" s="2" t="s">
        <v>147</v>
      </c>
      <c r="N168" s="36">
        <v>2</v>
      </c>
      <c r="O168" s="36" t="s">
        <v>85</v>
      </c>
      <c r="P168" s="36" t="s">
        <v>85</v>
      </c>
      <c r="Q168" s="36" t="s">
        <v>85</v>
      </c>
      <c r="R168" s="36" t="s">
        <v>85</v>
      </c>
      <c r="S168" s="36">
        <v>160</v>
      </c>
      <c r="T168" s="36" t="s">
        <v>85</v>
      </c>
      <c r="U168" s="36" t="s">
        <v>85</v>
      </c>
      <c r="V168" s="36" t="s">
        <v>85</v>
      </c>
      <c r="W168" s="36" t="s">
        <v>85</v>
      </c>
      <c r="Z168" s="2">
        <f>ROWS($M$6:M168)</f>
        <v>163</v>
      </c>
      <c r="AA168" s="2">
        <f t="shared" si="7"/>
        <v>163</v>
      </c>
      <c r="AB168" s="2" t="str">
        <f t="shared" si="5"/>
        <v/>
      </c>
    </row>
    <row r="169" spans="12:28" x14ac:dyDescent="0.25">
      <c r="L169" s="2" t="s">
        <v>56</v>
      </c>
      <c r="M169" s="2" t="s">
        <v>148</v>
      </c>
      <c r="N169" s="36">
        <v>1</v>
      </c>
      <c r="O169" s="36" t="s">
        <v>85</v>
      </c>
      <c r="P169" s="36" t="s">
        <v>85</v>
      </c>
      <c r="Q169" s="36" t="s">
        <v>85</v>
      </c>
      <c r="R169" s="36" t="s">
        <v>85</v>
      </c>
      <c r="S169" s="36" t="s">
        <v>85</v>
      </c>
      <c r="T169" s="36" t="s">
        <v>85</v>
      </c>
      <c r="U169" s="36">
        <v>47</v>
      </c>
      <c r="V169" s="36">
        <v>52</v>
      </c>
      <c r="W169" s="36">
        <v>68</v>
      </c>
      <c r="Z169" s="2">
        <f>ROWS($M$6:M169)</f>
        <v>164</v>
      </c>
      <c r="AA169" s="2">
        <f t="shared" si="7"/>
        <v>164</v>
      </c>
      <c r="AB169" s="2" t="str">
        <f t="shared" si="5"/>
        <v/>
      </c>
    </row>
    <row r="170" spans="12:28" x14ac:dyDescent="0.25">
      <c r="L170" s="2" t="s">
        <v>56</v>
      </c>
      <c r="M170" s="2" t="s">
        <v>148</v>
      </c>
      <c r="N170" s="36">
        <v>2</v>
      </c>
      <c r="O170" s="36" t="s">
        <v>85</v>
      </c>
      <c r="P170" s="36" t="s">
        <v>85</v>
      </c>
      <c r="Q170" s="36" t="s">
        <v>85</v>
      </c>
      <c r="R170" s="36" t="s">
        <v>85</v>
      </c>
      <c r="S170" s="36" t="s">
        <v>85</v>
      </c>
      <c r="T170" s="36" t="s">
        <v>85</v>
      </c>
      <c r="U170" s="36">
        <v>94</v>
      </c>
      <c r="V170" s="36">
        <v>104</v>
      </c>
      <c r="W170" s="36">
        <v>136</v>
      </c>
      <c r="Z170" s="2">
        <f>ROWS($M$6:M170)</f>
        <v>165</v>
      </c>
      <c r="AA170" s="2">
        <f t="shared" si="7"/>
        <v>165</v>
      </c>
      <c r="AB170" s="2" t="str">
        <f t="shared" si="5"/>
        <v/>
      </c>
    </row>
    <row r="171" spans="12:28" x14ac:dyDescent="0.25">
      <c r="L171" s="2" t="s">
        <v>86</v>
      </c>
      <c r="M171" s="2" t="s">
        <v>149</v>
      </c>
      <c r="N171" s="36">
        <v>1</v>
      </c>
      <c r="O171" s="36" t="s">
        <v>85</v>
      </c>
      <c r="P171" s="36">
        <v>9</v>
      </c>
      <c r="Q171" s="36" t="s">
        <v>85</v>
      </c>
      <c r="R171" s="36" t="s">
        <v>85</v>
      </c>
      <c r="S171" s="36" t="s">
        <v>85</v>
      </c>
      <c r="T171" s="36" t="s">
        <v>85</v>
      </c>
      <c r="U171" s="36" t="s">
        <v>85</v>
      </c>
      <c r="V171" s="36" t="s">
        <v>85</v>
      </c>
      <c r="W171" s="36" t="s">
        <v>85</v>
      </c>
      <c r="Y171" s="36"/>
      <c r="Z171" s="2">
        <f>ROWS($M$6:M171)</f>
        <v>166</v>
      </c>
      <c r="AA171" s="2" t="str">
        <f t="shared" si="7"/>
        <v/>
      </c>
      <c r="AB171" s="2" t="str">
        <f t="shared" si="5"/>
        <v/>
      </c>
    </row>
    <row r="172" spans="12:28" x14ac:dyDescent="0.25">
      <c r="L172" s="2" t="s">
        <v>86</v>
      </c>
      <c r="M172" s="2" t="s">
        <v>149</v>
      </c>
      <c r="N172" s="36">
        <v>2</v>
      </c>
      <c r="O172" s="36" t="s">
        <v>85</v>
      </c>
      <c r="P172" s="36">
        <v>20</v>
      </c>
      <c r="Q172" s="36" t="s">
        <v>85</v>
      </c>
      <c r="R172" s="36" t="s">
        <v>85</v>
      </c>
      <c r="S172" s="36" t="s">
        <v>85</v>
      </c>
      <c r="T172" s="36" t="s">
        <v>85</v>
      </c>
      <c r="U172" s="36" t="s">
        <v>85</v>
      </c>
      <c r="V172" s="36" t="s">
        <v>85</v>
      </c>
      <c r="W172" s="36" t="s">
        <v>85</v>
      </c>
      <c r="Y172" s="36"/>
      <c r="Z172" s="2">
        <f>ROWS($M$6:M172)</f>
        <v>167</v>
      </c>
      <c r="AA172" s="2" t="str">
        <f t="shared" si="7"/>
        <v/>
      </c>
      <c r="AB172" s="2" t="str">
        <f t="shared" si="5"/>
        <v/>
      </c>
    </row>
    <row r="173" spans="12:28" x14ac:dyDescent="0.25">
      <c r="L173" s="2" t="s">
        <v>86</v>
      </c>
      <c r="M173" s="2" t="s">
        <v>150</v>
      </c>
      <c r="N173" s="36">
        <v>1</v>
      </c>
      <c r="O173" s="36" t="s">
        <v>85</v>
      </c>
      <c r="P173" s="36">
        <v>10</v>
      </c>
      <c r="Q173" s="36" t="s">
        <v>85</v>
      </c>
      <c r="R173" s="36" t="s">
        <v>85</v>
      </c>
      <c r="S173" s="36" t="s">
        <v>85</v>
      </c>
      <c r="T173" s="36" t="s">
        <v>85</v>
      </c>
      <c r="U173" s="36" t="s">
        <v>85</v>
      </c>
      <c r="V173" s="36" t="s">
        <v>85</v>
      </c>
      <c r="W173" s="36" t="s">
        <v>85</v>
      </c>
      <c r="Y173" s="36"/>
      <c r="Z173" s="2">
        <f>ROWS($M$6:M173)</f>
        <v>168</v>
      </c>
      <c r="AA173" s="2" t="str">
        <f t="shared" si="7"/>
        <v/>
      </c>
      <c r="AB173" s="2" t="str">
        <f t="shared" si="5"/>
        <v/>
      </c>
    </row>
    <row r="174" spans="12:28" x14ac:dyDescent="0.25">
      <c r="L174" s="2" t="s">
        <v>86</v>
      </c>
      <c r="M174" s="2" t="s">
        <v>150</v>
      </c>
      <c r="N174" s="36">
        <v>2</v>
      </c>
      <c r="O174" s="36" t="s">
        <v>85</v>
      </c>
      <c r="P174" s="36">
        <v>21</v>
      </c>
      <c r="Q174" s="36" t="s">
        <v>85</v>
      </c>
      <c r="R174" s="36" t="s">
        <v>85</v>
      </c>
      <c r="S174" s="36" t="s">
        <v>85</v>
      </c>
      <c r="T174" s="36" t="s">
        <v>85</v>
      </c>
      <c r="U174" s="36" t="s">
        <v>85</v>
      </c>
      <c r="V174" s="36" t="s">
        <v>85</v>
      </c>
      <c r="W174" s="36" t="s">
        <v>85</v>
      </c>
      <c r="Y174" s="36"/>
      <c r="Z174" s="2">
        <f>ROWS($M$6:M174)</f>
        <v>169</v>
      </c>
      <c r="AA174" s="2" t="str">
        <f t="shared" si="7"/>
        <v/>
      </c>
      <c r="AB174" s="2" t="str">
        <f t="shared" si="5"/>
        <v/>
      </c>
    </row>
    <row r="175" spans="12:28" x14ac:dyDescent="0.25">
      <c r="L175" s="2" t="s">
        <v>86</v>
      </c>
      <c r="M175" s="2" t="s">
        <v>151</v>
      </c>
      <c r="N175" s="36">
        <v>1</v>
      </c>
      <c r="O175" s="36" t="s">
        <v>85</v>
      </c>
      <c r="P175" s="36">
        <v>14</v>
      </c>
      <c r="Q175" s="36">
        <v>10</v>
      </c>
      <c r="R175" s="36" t="s">
        <v>85</v>
      </c>
      <c r="S175" s="36" t="s">
        <v>85</v>
      </c>
      <c r="T175" s="36" t="s">
        <v>85</v>
      </c>
      <c r="U175" s="36" t="s">
        <v>85</v>
      </c>
      <c r="V175" s="36" t="s">
        <v>85</v>
      </c>
      <c r="W175" s="36" t="s">
        <v>85</v>
      </c>
      <c r="Y175" s="36"/>
      <c r="Z175" s="2">
        <f>ROWS($M$6:M175)</f>
        <v>170</v>
      </c>
      <c r="AA175" s="2" t="str">
        <f t="shared" si="7"/>
        <v/>
      </c>
      <c r="AB175" s="2" t="str">
        <f t="shared" si="5"/>
        <v/>
      </c>
    </row>
    <row r="176" spans="12:28" x14ac:dyDescent="0.25">
      <c r="L176" s="2" t="s">
        <v>86</v>
      </c>
      <c r="M176" s="2" t="s">
        <v>151</v>
      </c>
      <c r="N176" s="36">
        <v>2</v>
      </c>
      <c r="O176" s="36" t="s">
        <v>85</v>
      </c>
      <c r="P176" s="36">
        <v>23</v>
      </c>
      <c r="Q176" s="36">
        <v>21</v>
      </c>
      <c r="R176" s="36" t="s">
        <v>85</v>
      </c>
      <c r="S176" s="36" t="s">
        <v>85</v>
      </c>
      <c r="T176" s="36" t="s">
        <v>85</v>
      </c>
      <c r="U176" s="36" t="s">
        <v>85</v>
      </c>
      <c r="V176" s="36" t="s">
        <v>85</v>
      </c>
      <c r="W176" s="36" t="s">
        <v>85</v>
      </c>
      <c r="Y176" s="36"/>
      <c r="Z176" s="2">
        <f>ROWS($M$6:M176)</f>
        <v>171</v>
      </c>
      <c r="AA176" s="2" t="str">
        <f t="shared" si="7"/>
        <v/>
      </c>
      <c r="AB176" s="2" t="str">
        <f t="shared" si="5"/>
        <v/>
      </c>
    </row>
    <row r="177" spans="12:28" x14ac:dyDescent="0.25">
      <c r="L177" s="2" t="s">
        <v>86</v>
      </c>
      <c r="M177" s="2" t="s">
        <v>152</v>
      </c>
      <c r="N177" s="36">
        <v>1</v>
      </c>
      <c r="O177" s="36" t="s">
        <v>85</v>
      </c>
      <c r="P177" s="36">
        <v>13</v>
      </c>
      <c r="Q177" s="36">
        <v>14</v>
      </c>
      <c r="R177" s="36" t="s">
        <v>85</v>
      </c>
      <c r="S177" s="36" t="s">
        <v>85</v>
      </c>
      <c r="T177" s="36" t="s">
        <v>85</v>
      </c>
      <c r="U177" s="36" t="s">
        <v>85</v>
      </c>
      <c r="V177" s="36" t="s">
        <v>85</v>
      </c>
      <c r="W177" s="36" t="s">
        <v>85</v>
      </c>
      <c r="Y177" s="36"/>
      <c r="Z177" s="2">
        <f>ROWS($M$6:M177)</f>
        <v>172</v>
      </c>
      <c r="AA177" s="2" t="str">
        <f t="shared" si="7"/>
        <v/>
      </c>
      <c r="AB177" s="2" t="str">
        <f t="shared" si="5"/>
        <v/>
      </c>
    </row>
    <row r="178" spans="12:28" x14ac:dyDescent="0.25">
      <c r="L178" s="2" t="s">
        <v>86</v>
      </c>
      <c r="M178" s="2" t="s">
        <v>152</v>
      </c>
      <c r="N178" s="36">
        <v>2</v>
      </c>
      <c r="O178" s="36" t="s">
        <v>85</v>
      </c>
      <c r="P178" s="36">
        <v>26</v>
      </c>
      <c r="Q178" s="36">
        <v>27</v>
      </c>
      <c r="R178" s="36" t="s">
        <v>85</v>
      </c>
      <c r="S178" s="36" t="s">
        <v>85</v>
      </c>
      <c r="T178" s="36" t="s">
        <v>85</v>
      </c>
      <c r="U178" s="36" t="s">
        <v>85</v>
      </c>
      <c r="V178" s="36" t="s">
        <v>85</v>
      </c>
      <c r="W178" s="36" t="s">
        <v>85</v>
      </c>
      <c r="Y178" s="36"/>
      <c r="Z178" s="2">
        <f>ROWS($M$6:M178)</f>
        <v>173</v>
      </c>
      <c r="AA178" s="2" t="str">
        <f t="shared" si="7"/>
        <v/>
      </c>
      <c r="AB178" s="2" t="str">
        <f t="shared" si="5"/>
        <v/>
      </c>
    </row>
    <row r="179" spans="12:28" x14ac:dyDescent="0.25">
      <c r="L179" s="2" t="s">
        <v>86</v>
      </c>
      <c r="M179" s="2" t="s">
        <v>153</v>
      </c>
      <c r="N179" s="36">
        <v>1</v>
      </c>
      <c r="O179" s="36" t="s">
        <v>85</v>
      </c>
      <c r="P179" s="36" t="s">
        <v>85</v>
      </c>
      <c r="Q179" s="36">
        <v>14</v>
      </c>
      <c r="R179" s="36" t="s">
        <v>85</v>
      </c>
      <c r="S179" s="36" t="s">
        <v>85</v>
      </c>
      <c r="T179" s="36" t="s">
        <v>85</v>
      </c>
      <c r="U179" s="36" t="s">
        <v>85</v>
      </c>
      <c r="V179" s="36" t="s">
        <v>85</v>
      </c>
      <c r="W179" s="36" t="s">
        <v>85</v>
      </c>
      <c r="Y179" s="36"/>
      <c r="Z179" s="2">
        <f>ROWS($M$6:M179)</f>
        <v>174</v>
      </c>
      <c r="AA179" s="2" t="str">
        <f t="shared" si="7"/>
        <v/>
      </c>
      <c r="AB179" s="2" t="str">
        <f t="shared" si="5"/>
        <v/>
      </c>
    </row>
    <row r="180" spans="12:28" x14ac:dyDescent="0.25">
      <c r="L180" s="2" t="s">
        <v>86</v>
      </c>
      <c r="M180" s="2" t="s">
        <v>153</v>
      </c>
      <c r="N180" s="36">
        <v>2</v>
      </c>
      <c r="O180" s="36" t="s">
        <v>85</v>
      </c>
      <c r="P180" s="36" t="s">
        <v>85</v>
      </c>
      <c r="Q180" s="36">
        <v>28</v>
      </c>
      <c r="R180" s="36" t="s">
        <v>85</v>
      </c>
      <c r="S180" s="36" t="s">
        <v>85</v>
      </c>
      <c r="T180" s="36" t="s">
        <v>85</v>
      </c>
      <c r="U180" s="36" t="s">
        <v>85</v>
      </c>
      <c r="V180" s="36" t="s">
        <v>85</v>
      </c>
      <c r="W180" s="36" t="s">
        <v>85</v>
      </c>
      <c r="Y180" s="36"/>
      <c r="Z180" s="2">
        <f>ROWS($M$6:M180)</f>
        <v>175</v>
      </c>
      <c r="AA180" s="2" t="str">
        <f t="shared" si="7"/>
        <v/>
      </c>
      <c r="AB180" s="2" t="str">
        <f t="shared" si="5"/>
        <v/>
      </c>
    </row>
    <row r="181" spans="12:28" x14ac:dyDescent="0.25">
      <c r="L181" s="2" t="s">
        <v>86</v>
      </c>
      <c r="M181" s="2" t="s">
        <v>154</v>
      </c>
      <c r="N181" s="36">
        <v>1</v>
      </c>
      <c r="O181" s="36" t="s">
        <v>85</v>
      </c>
      <c r="P181" s="36" t="s">
        <v>85</v>
      </c>
      <c r="Q181" s="36">
        <v>27</v>
      </c>
      <c r="R181" s="36" t="s">
        <v>85</v>
      </c>
      <c r="S181" s="36" t="s">
        <v>85</v>
      </c>
      <c r="T181" s="36" t="s">
        <v>85</v>
      </c>
      <c r="U181" s="36" t="s">
        <v>85</v>
      </c>
      <c r="V181" s="36" t="s">
        <v>85</v>
      </c>
      <c r="W181" s="36" t="s">
        <v>85</v>
      </c>
      <c r="Y181" s="36"/>
      <c r="Z181" s="2">
        <f>ROWS($M$6:M181)</f>
        <v>176</v>
      </c>
      <c r="AA181" s="2" t="str">
        <f t="shared" si="7"/>
        <v/>
      </c>
      <c r="AB181" s="2" t="str">
        <f t="shared" si="5"/>
        <v/>
      </c>
    </row>
    <row r="182" spans="12:28" x14ac:dyDescent="0.25">
      <c r="L182" s="2" t="s">
        <v>86</v>
      </c>
      <c r="M182" s="2" t="s">
        <v>154</v>
      </c>
      <c r="N182" s="36">
        <v>2</v>
      </c>
      <c r="O182" s="36" t="s">
        <v>85</v>
      </c>
      <c r="P182" s="36" t="s">
        <v>85</v>
      </c>
      <c r="Q182" s="36">
        <v>54</v>
      </c>
      <c r="R182" s="36" t="s">
        <v>85</v>
      </c>
      <c r="S182" s="36" t="s">
        <v>85</v>
      </c>
      <c r="T182" s="36" t="s">
        <v>85</v>
      </c>
      <c r="U182" s="36" t="s">
        <v>85</v>
      </c>
      <c r="V182" s="36" t="s">
        <v>85</v>
      </c>
      <c r="W182" s="36" t="s">
        <v>85</v>
      </c>
      <c r="Y182" s="36"/>
      <c r="Z182" s="2">
        <f>ROWS($M$6:M182)</f>
        <v>177</v>
      </c>
      <c r="AA182" s="2" t="str">
        <f t="shared" si="7"/>
        <v/>
      </c>
      <c r="AB182" s="2" t="str">
        <f t="shared" si="5"/>
        <v/>
      </c>
    </row>
    <row r="183" spans="12:28" x14ac:dyDescent="0.25">
      <c r="L183" s="2" t="s">
        <v>86</v>
      </c>
      <c r="M183" s="2" t="s">
        <v>155</v>
      </c>
      <c r="N183" s="36">
        <v>1</v>
      </c>
      <c r="O183" s="36" t="s">
        <v>85</v>
      </c>
      <c r="P183" s="36" t="s">
        <v>85</v>
      </c>
      <c r="Q183" s="36">
        <v>25</v>
      </c>
      <c r="R183" s="36" t="s">
        <v>85</v>
      </c>
      <c r="S183" s="36" t="s">
        <v>85</v>
      </c>
      <c r="T183" s="36" t="s">
        <v>85</v>
      </c>
      <c r="U183" s="36" t="s">
        <v>85</v>
      </c>
      <c r="V183" s="36" t="s">
        <v>85</v>
      </c>
      <c r="W183" s="36" t="s">
        <v>85</v>
      </c>
      <c r="Y183" s="36"/>
      <c r="Z183" s="2">
        <f>ROWS($M$6:M183)</f>
        <v>178</v>
      </c>
      <c r="AA183" s="2" t="str">
        <f t="shared" si="7"/>
        <v/>
      </c>
      <c r="AB183" s="2" t="str">
        <f t="shared" si="5"/>
        <v/>
      </c>
    </row>
    <row r="184" spans="12:28" x14ac:dyDescent="0.25">
      <c r="L184" s="2" t="s">
        <v>86</v>
      </c>
      <c r="M184" s="2" t="s">
        <v>155</v>
      </c>
      <c r="N184" s="36">
        <v>2</v>
      </c>
      <c r="O184" s="36" t="s">
        <v>85</v>
      </c>
      <c r="P184" s="36" t="s">
        <v>85</v>
      </c>
      <c r="Q184" s="36">
        <v>49</v>
      </c>
      <c r="R184" s="36" t="s">
        <v>85</v>
      </c>
      <c r="S184" s="36" t="s">
        <v>85</v>
      </c>
      <c r="T184" s="36" t="s">
        <v>85</v>
      </c>
      <c r="U184" s="36" t="s">
        <v>85</v>
      </c>
      <c r="V184" s="36" t="s">
        <v>85</v>
      </c>
      <c r="W184" s="36" t="s">
        <v>85</v>
      </c>
      <c r="Y184" s="36"/>
      <c r="Z184" s="2">
        <f>ROWS($M$6:M184)</f>
        <v>179</v>
      </c>
      <c r="AA184" s="2" t="str">
        <f t="shared" si="7"/>
        <v/>
      </c>
      <c r="AB184" s="2" t="str">
        <f t="shared" si="5"/>
        <v/>
      </c>
    </row>
    <row r="185" spans="12:28" x14ac:dyDescent="0.25">
      <c r="L185" s="2" t="s">
        <v>86</v>
      </c>
      <c r="M185" s="2" t="s">
        <v>156</v>
      </c>
      <c r="N185" s="36">
        <v>1</v>
      </c>
      <c r="O185" s="36" t="s">
        <v>85</v>
      </c>
      <c r="P185" s="36" t="s">
        <v>85</v>
      </c>
      <c r="Q185" s="36">
        <v>42</v>
      </c>
      <c r="R185" s="36" t="s">
        <v>85</v>
      </c>
      <c r="S185" s="36" t="s">
        <v>85</v>
      </c>
      <c r="T185" s="36" t="s">
        <v>85</v>
      </c>
      <c r="U185" s="36" t="s">
        <v>85</v>
      </c>
      <c r="V185" s="36" t="s">
        <v>85</v>
      </c>
      <c r="W185" s="36" t="s">
        <v>85</v>
      </c>
      <c r="Y185" s="36"/>
      <c r="Z185" s="2">
        <f>ROWS($M$6:M185)</f>
        <v>180</v>
      </c>
      <c r="AA185" s="2" t="str">
        <f t="shared" si="7"/>
        <v/>
      </c>
      <c r="AB185" s="2" t="str">
        <f t="shared" si="5"/>
        <v/>
      </c>
    </row>
    <row r="186" spans="12:28" x14ac:dyDescent="0.25">
      <c r="L186" s="2" t="s">
        <v>86</v>
      </c>
      <c r="M186" s="2" t="s">
        <v>156</v>
      </c>
      <c r="N186" s="36">
        <v>2</v>
      </c>
      <c r="O186" s="36" t="s">
        <v>85</v>
      </c>
      <c r="P186" s="36" t="s">
        <v>85</v>
      </c>
      <c r="Q186" s="36">
        <v>85</v>
      </c>
      <c r="R186" s="36" t="s">
        <v>85</v>
      </c>
      <c r="S186" s="36" t="s">
        <v>85</v>
      </c>
      <c r="T186" s="36" t="s">
        <v>85</v>
      </c>
      <c r="U186" s="36" t="s">
        <v>85</v>
      </c>
      <c r="V186" s="36" t="s">
        <v>85</v>
      </c>
      <c r="W186" s="36" t="s">
        <v>85</v>
      </c>
      <c r="Y186" s="36"/>
      <c r="Z186" s="2">
        <f>ROWS($M$6:M186)</f>
        <v>181</v>
      </c>
      <c r="AA186" s="2" t="str">
        <f t="shared" si="7"/>
        <v/>
      </c>
      <c r="AB186" s="2" t="str">
        <f t="shared" si="5"/>
        <v/>
      </c>
    </row>
    <row r="187" spans="12:28" x14ac:dyDescent="0.25">
      <c r="L187" s="2" t="s">
        <v>86</v>
      </c>
      <c r="M187" s="2" t="s">
        <v>157</v>
      </c>
      <c r="N187" s="36">
        <v>1</v>
      </c>
      <c r="O187" s="36" t="s">
        <v>85</v>
      </c>
      <c r="P187" s="36" t="s">
        <v>85</v>
      </c>
      <c r="Q187" s="36">
        <v>32</v>
      </c>
      <c r="R187" s="36" t="s">
        <v>85</v>
      </c>
      <c r="S187" s="36" t="s">
        <v>85</v>
      </c>
      <c r="T187" s="36" t="s">
        <v>85</v>
      </c>
      <c r="U187" s="36" t="s">
        <v>85</v>
      </c>
      <c r="V187" s="36" t="s">
        <v>85</v>
      </c>
      <c r="W187" s="36" t="s">
        <v>85</v>
      </c>
      <c r="Y187" s="36"/>
      <c r="Z187" s="2">
        <f>ROWS($M$6:M187)</f>
        <v>182</v>
      </c>
      <c r="AA187" s="2" t="str">
        <f t="shared" si="7"/>
        <v/>
      </c>
      <c r="AB187" s="2" t="str">
        <f t="shared" si="5"/>
        <v/>
      </c>
    </row>
    <row r="188" spans="12:28" x14ac:dyDescent="0.25">
      <c r="L188" s="2" t="s">
        <v>86</v>
      </c>
      <c r="M188" s="2" t="s">
        <v>157</v>
      </c>
      <c r="N188" s="36">
        <v>2</v>
      </c>
      <c r="O188" s="36" t="s">
        <v>85</v>
      </c>
      <c r="P188" s="36" t="s">
        <v>85</v>
      </c>
      <c r="Q188" s="36">
        <v>63</v>
      </c>
      <c r="R188" s="36" t="s">
        <v>85</v>
      </c>
      <c r="S188" s="36" t="s">
        <v>85</v>
      </c>
      <c r="T188" s="36" t="s">
        <v>85</v>
      </c>
      <c r="U188" s="36" t="s">
        <v>85</v>
      </c>
      <c r="V188" s="36" t="s">
        <v>85</v>
      </c>
      <c r="W188" s="36" t="s">
        <v>85</v>
      </c>
      <c r="Y188" s="36"/>
      <c r="Z188" s="2">
        <f>ROWS($M$6:M188)</f>
        <v>183</v>
      </c>
      <c r="AA188" s="2" t="str">
        <f t="shared" si="7"/>
        <v/>
      </c>
      <c r="AB188" s="2" t="str">
        <f t="shared" si="5"/>
        <v/>
      </c>
    </row>
    <row r="189" spans="12:28" x14ac:dyDescent="0.25">
      <c r="L189" s="2" t="s">
        <v>86</v>
      </c>
      <c r="M189" s="2" t="s">
        <v>157</v>
      </c>
      <c r="N189" s="36">
        <v>3</v>
      </c>
      <c r="O189" s="36" t="s">
        <v>85</v>
      </c>
      <c r="P189" s="36" t="s">
        <v>85</v>
      </c>
      <c r="Q189" s="36">
        <v>95</v>
      </c>
      <c r="R189" s="36" t="s">
        <v>85</v>
      </c>
      <c r="S189" s="36" t="s">
        <v>85</v>
      </c>
      <c r="T189" s="36" t="s">
        <v>85</v>
      </c>
      <c r="U189" s="36" t="s">
        <v>85</v>
      </c>
      <c r="V189" s="36" t="s">
        <v>85</v>
      </c>
      <c r="W189" s="36" t="s">
        <v>85</v>
      </c>
      <c r="Y189" s="36"/>
      <c r="Z189" s="2">
        <f>ROWS($M$6:M189)</f>
        <v>184</v>
      </c>
      <c r="AA189" s="2" t="str">
        <f t="shared" si="7"/>
        <v/>
      </c>
      <c r="AB189" s="2" t="str">
        <f t="shared" si="5"/>
        <v/>
      </c>
    </row>
    <row r="190" spans="12:28" x14ac:dyDescent="0.25">
      <c r="L190" s="2" t="s">
        <v>86</v>
      </c>
      <c r="M190" s="2" t="s">
        <v>157</v>
      </c>
      <c r="N190" s="36">
        <v>4</v>
      </c>
      <c r="O190" s="36" t="s">
        <v>85</v>
      </c>
      <c r="P190" s="36" t="s">
        <v>85</v>
      </c>
      <c r="Q190" s="36">
        <v>126</v>
      </c>
      <c r="R190" s="36" t="s">
        <v>85</v>
      </c>
      <c r="S190" s="36" t="s">
        <v>85</v>
      </c>
      <c r="T190" s="36" t="s">
        <v>85</v>
      </c>
      <c r="U190" s="36" t="s">
        <v>85</v>
      </c>
      <c r="V190" s="36" t="s">
        <v>85</v>
      </c>
      <c r="W190" s="36" t="s">
        <v>85</v>
      </c>
      <c r="Y190" s="36"/>
      <c r="Z190" s="2">
        <f>ROWS($M$6:M190)</f>
        <v>185</v>
      </c>
      <c r="AA190" s="2" t="str">
        <f t="shared" si="7"/>
        <v/>
      </c>
      <c r="AB190" s="2" t="str">
        <f t="shared" si="5"/>
        <v/>
      </c>
    </row>
    <row r="191" spans="12:28" x14ac:dyDescent="0.25">
      <c r="L191" s="2" t="s">
        <v>86</v>
      </c>
      <c r="M191" s="2" t="s">
        <v>158</v>
      </c>
      <c r="N191" s="36">
        <v>1</v>
      </c>
      <c r="O191" s="36" t="s">
        <v>85</v>
      </c>
      <c r="P191" s="36" t="s">
        <v>85</v>
      </c>
      <c r="Q191" s="36">
        <v>40</v>
      </c>
      <c r="R191" s="36" t="s">
        <v>85</v>
      </c>
      <c r="S191" s="36" t="s">
        <v>85</v>
      </c>
      <c r="T191" s="36" t="s">
        <v>85</v>
      </c>
      <c r="U191" s="36" t="s">
        <v>85</v>
      </c>
      <c r="V191" s="36" t="s">
        <v>85</v>
      </c>
      <c r="W191" s="36" t="s">
        <v>85</v>
      </c>
      <c r="Y191" s="36"/>
      <c r="Z191" s="2">
        <f>ROWS($M$6:M191)</f>
        <v>186</v>
      </c>
      <c r="AA191" s="2" t="str">
        <f t="shared" si="7"/>
        <v/>
      </c>
      <c r="AB191" s="2" t="str">
        <f t="shared" si="5"/>
        <v/>
      </c>
    </row>
    <row r="192" spans="12:28" x14ac:dyDescent="0.25">
      <c r="L192" s="2" t="s">
        <v>86</v>
      </c>
      <c r="M192" s="2" t="s">
        <v>159</v>
      </c>
      <c r="N192" s="36">
        <v>2</v>
      </c>
      <c r="O192" s="36" t="s">
        <v>85</v>
      </c>
      <c r="P192" s="36" t="s">
        <v>85</v>
      </c>
      <c r="Q192" s="36">
        <v>77</v>
      </c>
      <c r="R192" s="36" t="s">
        <v>85</v>
      </c>
      <c r="S192" s="36" t="s">
        <v>85</v>
      </c>
      <c r="T192" s="36" t="s">
        <v>85</v>
      </c>
      <c r="U192" s="36" t="s">
        <v>85</v>
      </c>
      <c r="V192" s="36" t="s">
        <v>85</v>
      </c>
      <c r="W192" s="36" t="s">
        <v>85</v>
      </c>
      <c r="Y192" s="36"/>
      <c r="Z192" s="2">
        <f>ROWS($M$6:M192)</f>
        <v>187</v>
      </c>
      <c r="AA192" s="2" t="str">
        <f t="shared" si="7"/>
        <v/>
      </c>
      <c r="AB192" s="2" t="str">
        <f t="shared" si="5"/>
        <v/>
      </c>
    </row>
    <row r="193" spans="12:28" x14ac:dyDescent="0.25">
      <c r="L193" s="2" t="s">
        <v>86</v>
      </c>
      <c r="M193" s="2" t="s">
        <v>160</v>
      </c>
      <c r="N193" s="36">
        <v>1</v>
      </c>
      <c r="O193" s="36" t="s">
        <v>85</v>
      </c>
      <c r="P193" s="36" t="s">
        <v>85</v>
      </c>
      <c r="Q193" s="36">
        <v>62</v>
      </c>
      <c r="R193" s="36" t="s">
        <v>85</v>
      </c>
      <c r="S193" s="36" t="s">
        <v>85</v>
      </c>
      <c r="T193" s="36" t="s">
        <v>85</v>
      </c>
      <c r="U193" s="36" t="s">
        <v>85</v>
      </c>
      <c r="V193" s="36" t="s">
        <v>85</v>
      </c>
      <c r="W193" s="36" t="s">
        <v>85</v>
      </c>
      <c r="Y193" s="36"/>
      <c r="Z193" s="2">
        <f>ROWS($M$6:M193)</f>
        <v>188</v>
      </c>
      <c r="AA193" s="2" t="str">
        <f t="shared" si="7"/>
        <v/>
      </c>
      <c r="AB193" s="2" t="str">
        <f t="shared" si="5"/>
        <v/>
      </c>
    </row>
    <row r="194" spans="12:28" x14ac:dyDescent="0.25">
      <c r="L194" s="2" t="s">
        <v>86</v>
      </c>
      <c r="M194" s="2" t="s">
        <v>160</v>
      </c>
      <c r="N194" s="36">
        <v>2</v>
      </c>
      <c r="O194" s="36" t="s">
        <v>85</v>
      </c>
      <c r="P194" s="36" t="s">
        <v>85</v>
      </c>
      <c r="Q194" s="36">
        <v>117</v>
      </c>
      <c r="R194" s="36" t="s">
        <v>85</v>
      </c>
      <c r="S194" s="36" t="s">
        <v>85</v>
      </c>
      <c r="T194" s="36" t="s">
        <v>85</v>
      </c>
      <c r="U194" s="36" t="s">
        <v>85</v>
      </c>
      <c r="V194" s="36" t="s">
        <v>85</v>
      </c>
      <c r="W194" s="36" t="s">
        <v>85</v>
      </c>
      <c r="Y194" s="36"/>
      <c r="Z194" s="2">
        <f>ROWS($M$6:M194)</f>
        <v>189</v>
      </c>
      <c r="AA194" s="2" t="str">
        <f t="shared" si="7"/>
        <v/>
      </c>
      <c r="AB194" s="2" t="str">
        <f t="shared" si="5"/>
        <v/>
      </c>
    </row>
    <row r="195" spans="12:28" x14ac:dyDescent="0.25">
      <c r="L195" s="2" t="s">
        <v>86</v>
      </c>
      <c r="M195" s="2" t="s">
        <v>161</v>
      </c>
      <c r="N195" s="36">
        <v>3</v>
      </c>
      <c r="O195" s="36" t="s">
        <v>85</v>
      </c>
      <c r="P195" s="36" t="s">
        <v>85</v>
      </c>
      <c r="Q195" s="36">
        <v>179</v>
      </c>
      <c r="R195" s="36" t="s">
        <v>85</v>
      </c>
      <c r="S195" s="36" t="s">
        <v>85</v>
      </c>
      <c r="T195" s="36" t="s">
        <v>85</v>
      </c>
      <c r="U195" s="36" t="s">
        <v>85</v>
      </c>
      <c r="V195" s="36" t="s">
        <v>85</v>
      </c>
      <c r="W195" s="36" t="s">
        <v>85</v>
      </c>
      <c r="Y195" s="36"/>
      <c r="Z195" s="2">
        <f>ROWS($M$6:M195)</f>
        <v>190</v>
      </c>
      <c r="AA195" s="2" t="str">
        <f t="shared" si="7"/>
        <v/>
      </c>
      <c r="AB195" s="2" t="str">
        <f t="shared" si="5"/>
        <v/>
      </c>
    </row>
    <row r="196" spans="12:28" x14ac:dyDescent="0.25">
      <c r="L196" s="2" t="s">
        <v>86</v>
      </c>
      <c r="M196" s="2" t="s">
        <v>160</v>
      </c>
      <c r="N196" s="36">
        <v>4</v>
      </c>
      <c r="O196" s="36" t="s">
        <v>85</v>
      </c>
      <c r="P196" s="36" t="s">
        <v>85</v>
      </c>
      <c r="Q196" s="36">
        <v>234</v>
      </c>
      <c r="R196" s="36" t="s">
        <v>85</v>
      </c>
      <c r="S196" s="36" t="s">
        <v>85</v>
      </c>
      <c r="T196" s="36" t="s">
        <v>85</v>
      </c>
      <c r="U196" s="36" t="s">
        <v>85</v>
      </c>
      <c r="V196" s="36" t="s">
        <v>85</v>
      </c>
      <c r="W196" s="36" t="s">
        <v>85</v>
      </c>
      <c r="Y196" s="36"/>
      <c r="Z196" s="2">
        <f>ROWS($M$6:M196)</f>
        <v>191</v>
      </c>
      <c r="AA196" s="2" t="str">
        <f t="shared" si="7"/>
        <v/>
      </c>
      <c r="AB196" s="2" t="str">
        <f t="shared" si="5"/>
        <v/>
      </c>
    </row>
    <row r="197" spans="12:28" x14ac:dyDescent="0.25">
      <c r="L197" s="2" t="s">
        <v>86</v>
      </c>
      <c r="M197" s="2" t="s">
        <v>161</v>
      </c>
      <c r="N197" s="36">
        <v>5</v>
      </c>
      <c r="O197" s="36" t="s">
        <v>85</v>
      </c>
      <c r="P197" s="36" t="s">
        <v>85</v>
      </c>
      <c r="Q197" s="36">
        <v>295</v>
      </c>
      <c r="R197" s="36" t="s">
        <v>85</v>
      </c>
      <c r="S197" s="36" t="s">
        <v>85</v>
      </c>
      <c r="T197" s="36" t="s">
        <v>85</v>
      </c>
      <c r="U197" s="36" t="s">
        <v>85</v>
      </c>
      <c r="V197" s="36" t="s">
        <v>85</v>
      </c>
      <c r="W197" s="36" t="s">
        <v>85</v>
      </c>
      <c r="Y197" s="36"/>
      <c r="Z197" s="2">
        <f>ROWS($M$6:M197)</f>
        <v>192</v>
      </c>
      <c r="AA197" s="2" t="str">
        <f t="shared" si="7"/>
        <v/>
      </c>
      <c r="AB197" s="2" t="str">
        <f t="shared" si="5"/>
        <v/>
      </c>
    </row>
    <row r="198" spans="12:28" x14ac:dyDescent="0.25">
      <c r="L198" s="2" t="s">
        <v>86</v>
      </c>
      <c r="M198" s="2" t="s">
        <v>161</v>
      </c>
      <c r="N198" s="36">
        <v>6</v>
      </c>
      <c r="O198" s="36" t="s">
        <v>85</v>
      </c>
      <c r="P198" s="36" t="s">
        <v>85</v>
      </c>
      <c r="Q198" s="36">
        <v>358</v>
      </c>
      <c r="R198" s="36" t="s">
        <v>85</v>
      </c>
      <c r="S198" s="36" t="s">
        <v>85</v>
      </c>
      <c r="T198" s="36" t="s">
        <v>85</v>
      </c>
      <c r="U198" s="36" t="s">
        <v>85</v>
      </c>
      <c r="V198" s="36" t="s">
        <v>85</v>
      </c>
      <c r="W198" s="36" t="s">
        <v>85</v>
      </c>
      <c r="Y198" s="36"/>
      <c r="Z198" s="2">
        <f>ROWS($M$6:M198)</f>
        <v>193</v>
      </c>
      <c r="AA198" s="2" t="str">
        <f t="shared" ref="AA198:AA261" si="8">IF(L198=$B$1,Z198,"")</f>
        <v/>
      </c>
      <c r="AB198" s="2" t="str">
        <f t="shared" ref="AB198:AB261" si="9">IFERROR(SMALL($AA$6:$AA$385,Z198),"")</f>
        <v/>
      </c>
    </row>
    <row r="199" spans="12:28" x14ac:dyDescent="0.25">
      <c r="L199" s="2" t="s">
        <v>86</v>
      </c>
      <c r="M199" s="2" t="s">
        <v>161</v>
      </c>
      <c r="N199" s="36">
        <v>8</v>
      </c>
      <c r="O199" s="36" t="s">
        <v>85</v>
      </c>
      <c r="P199" s="36" t="s">
        <v>85</v>
      </c>
      <c r="Q199" s="36">
        <v>468</v>
      </c>
      <c r="R199" s="36" t="s">
        <v>85</v>
      </c>
      <c r="S199" s="36" t="s">
        <v>85</v>
      </c>
      <c r="T199" s="36" t="s">
        <v>85</v>
      </c>
      <c r="U199" s="36" t="s">
        <v>85</v>
      </c>
      <c r="V199" s="36" t="s">
        <v>85</v>
      </c>
      <c r="W199" s="36" t="s">
        <v>85</v>
      </c>
      <c r="Y199" s="36"/>
      <c r="Z199" s="2">
        <f>ROWS($M$6:M199)</f>
        <v>194</v>
      </c>
      <c r="AA199" s="2" t="str">
        <f t="shared" si="8"/>
        <v/>
      </c>
      <c r="AB199" s="2" t="str">
        <f t="shared" si="9"/>
        <v/>
      </c>
    </row>
    <row r="200" spans="12:28" x14ac:dyDescent="0.25">
      <c r="L200" s="2" t="s">
        <v>86</v>
      </c>
      <c r="M200" s="2" t="s">
        <v>161</v>
      </c>
      <c r="N200" s="36">
        <v>10</v>
      </c>
      <c r="O200" s="36" t="s">
        <v>85</v>
      </c>
      <c r="P200" s="36" t="s">
        <v>85</v>
      </c>
      <c r="Q200" s="36">
        <v>468</v>
      </c>
      <c r="R200" s="36" t="s">
        <v>85</v>
      </c>
      <c r="S200" s="36" t="s">
        <v>85</v>
      </c>
      <c r="T200" s="36" t="s">
        <v>85</v>
      </c>
      <c r="U200" s="36" t="s">
        <v>85</v>
      </c>
      <c r="V200" s="36" t="s">
        <v>85</v>
      </c>
      <c r="W200" s="36" t="s">
        <v>85</v>
      </c>
      <c r="Y200" s="36"/>
      <c r="Z200" s="2">
        <f>ROWS($M$6:M200)</f>
        <v>195</v>
      </c>
      <c r="AA200" s="2" t="str">
        <f t="shared" si="8"/>
        <v/>
      </c>
      <c r="AB200" s="2" t="str">
        <f t="shared" si="9"/>
        <v/>
      </c>
    </row>
    <row r="201" spans="12:28" x14ac:dyDescent="0.25">
      <c r="L201" s="2" t="s">
        <v>86</v>
      </c>
      <c r="M201" s="2" t="s">
        <v>156</v>
      </c>
      <c r="N201" s="36">
        <v>1</v>
      </c>
      <c r="O201" s="36" t="s">
        <v>85</v>
      </c>
      <c r="P201" s="36" t="s">
        <v>85</v>
      </c>
      <c r="Q201" s="36">
        <v>40</v>
      </c>
      <c r="R201" s="36" t="s">
        <v>85</v>
      </c>
      <c r="S201" s="36" t="s">
        <v>85</v>
      </c>
      <c r="T201" s="36" t="s">
        <v>85</v>
      </c>
      <c r="U201" s="36" t="s">
        <v>85</v>
      </c>
      <c r="V201" s="36" t="s">
        <v>85</v>
      </c>
      <c r="W201" s="36" t="s">
        <v>85</v>
      </c>
      <c r="Y201" s="36"/>
      <c r="Z201" s="2">
        <f>ROWS($M$6:M201)</f>
        <v>196</v>
      </c>
      <c r="AA201" s="2" t="str">
        <f t="shared" si="8"/>
        <v/>
      </c>
      <c r="AB201" s="2" t="str">
        <f t="shared" si="9"/>
        <v/>
      </c>
    </row>
    <row r="202" spans="12:28" x14ac:dyDescent="0.25">
      <c r="L202" s="2" t="s">
        <v>86</v>
      </c>
      <c r="M202" s="2" t="s">
        <v>156</v>
      </c>
      <c r="N202" s="36">
        <v>2</v>
      </c>
      <c r="O202" s="36" t="s">
        <v>85</v>
      </c>
      <c r="P202" s="36" t="s">
        <v>85</v>
      </c>
      <c r="Q202" s="36">
        <v>77</v>
      </c>
      <c r="R202" s="36" t="s">
        <v>85</v>
      </c>
      <c r="S202" s="36" t="s">
        <v>85</v>
      </c>
      <c r="T202" s="36" t="s">
        <v>85</v>
      </c>
      <c r="U202" s="36" t="s">
        <v>85</v>
      </c>
      <c r="V202" s="36" t="s">
        <v>85</v>
      </c>
      <c r="W202" s="36" t="s">
        <v>85</v>
      </c>
      <c r="Y202" s="36"/>
      <c r="Z202" s="2">
        <f>ROWS($M$6:M202)</f>
        <v>197</v>
      </c>
      <c r="AA202" s="2" t="str">
        <f t="shared" si="8"/>
        <v/>
      </c>
      <c r="AB202" s="2" t="str">
        <f t="shared" si="9"/>
        <v/>
      </c>
    </row>
    <row r="203" spans="12:28" x14ac:dyDescent="0.25">
      <c r="L203" s="2" t="s">
        <v>86</v>
      </c>
      <c r="M203" s="2" t="s">
        <v>162</v>
      </c>
      <c r="N203" s="36">
        <v>1</v>
      </c>
      <c r="O203" s="36" t="s">
        <v>85</v>
      </c>
      <c r="P203" s="36" t="s">
        <v>85</v>
      </c>
      <c r="Q203" s="36">
        <v>89</v>
      </c>
      <c r="R203" s="36" t="s">
        <v>85</v>
      </c>
      <c r="S203" s="36" t="s">
        <v>85</v>
      </c>
      <c r="T203" s="36" t="s">
        <v>85</v>
      </c>
      <c r="U203" s="36" t="s">
        <v>85</v>
      </c>
      <c r="V203" s="36" t="s">
        <v>85</v>
      </c>
      <c r="W203" s="36" t="s">
        <v>85</v>
      </c>
      <c r="Y203" s="36"/>
      <c r="Z203" s="2">
        <f>ROWS($M$6:M203)</f>
        <v>198</v>
      </c>
      <c r="AA203" s="2" t="str">
        <f t="shared" si="8"/>
        <v/>
      </c>
      <c r="AB203" s="2" t="str">
        <f t="shared" si="9"/>
        <v/>
      </c>
    </row>
    <row r="204" spans="12:28" x14ac:dyDescent="0.25">
      <c r="L204" s="2" t="s">
        <v>88</v>
      </c>
      <c r="M204" s="2" t="s">
        <v>163</v>
      </c>
      <c r="N204" s="36">
        <v>1</v>
      </c>
      <c r="O204" s="36" t="s">
        <v>85</v>
      </c>
      <c r="P204" s="36">
        <v>1</v>
      </c>
      <c r="Q204" s="36">
        <v>1</v>
      </c>
      <c r="R204" s="36" t="s">
        <v>85</v>
      </c>
      <c r="S204" s="36" t="s">
        <v>85</v>
      </c>
      <c r="T204" s="36" t="s">
        <v>85</v>
      </c>
      <c r="U204" s="36" t="s">
        <v>85</v>
      </c>
      <c r="V204" s="36" t="s">
        <v>85</v>
      </c>
      <c r="W204" s="36" t="s">
        <v>85</v>
      </c>
      <c r="Y204" s="36"/>
      <c r="Z204" s="2">
        <f>ROWS($M$6:M204)</f>
        <v>199</v>
      </c>
      <c r="AA204" s="2" t="str">
        <f t="shared" si="8"/>
        <v/>
      </c>
      <c r="AB204" s="2" t="str">
        <f t="shared" si="9"/>
        <v/>
      </c>
    </row>
    <row r="205" spans="12:28" x14ac:dyDescent="0.25">
      <c r="L205" s="2" t="s">
        <v>88</v>
      </c>
      <c r="M205" s="2" t="s">
        <v>164</v>
      </c>
      <c r="N205" s="36">
        <v>1</v>
      </c>
      <c r="O205" s="36" t="s">
        <v>85</v>
      </c>
      <c r="P205" s="36">
        <v>3</v>
      </c>
      <c r="Q205" s="36">
        <v>2</v>
      </c>
      <c r="R205" s="36" t="s">
        <v>85</v>
      </c>
      <c r="S205" s="36" t="s">
        <v>85</v>
      </c>
      <c r="T205" s="36" t="s">
        <v>85</v>
      </c>
      <c r="U205" s="36" t="s">
        <v>85</v>
      </c>
      <c r="V205" s="36" t="s">
        <v>85</v>
      </c>
      <c r="W205" s="36" t="s">
        <v>85</v>
      </c>
      <c r="Y205" s="36"/>
      <c r="Z205" s="2">
        <f>ROWS($M$6:M205)</f>
        <v>200</v>
      </c>
      <c r="AA205" s="2" t="str">
        <f t="shared" si="8"/>
        <v/>
      </c>
      <c r="AB205" s="2" t="str">
        <f t="shared" si="9"/>
        <v/>
      </c>
    </row>
    <row r="206" spans="12:28" x14ac:dyDescent="0.25">
      <c r="L206" s="2" t="s">
        <v>88</v>
      </c>
      <c r="M206" s="2" t="s">
        <v>165</v>
      </c>
      <c r="N206" s="36">
        <v>1</v>
      </c>
      <c r="O206" s="36" t="s">
        <v>85</v>
      </c>
      <c r="P206" s="36">
        <v>4</v>
      </c>
      <c r="Q206" s="36">
        <v>3</v>
      </c>
      <c r="R206" s="36" t="s">
        <v>85</v>
      </c>
      <c r="S206" s="36" t="s">
        <v>85</v>
      </c>
      <c r="T206" s="36" t="s">
        <v>85</v>
      </c>
      <c r="U206" s="36" t="s">
        <v>85</v>
      </c>
      <c r="V206" s="36" t="s">
        <v>85</v>
      </c>
      <c r="W206" s="36" t="s">
        <v>85</v>
      </c>
      <c r="Y206" s="36"/>
      <c r="Z206" s="2">
        <f>ROWS($M$6:M206)</f>
        <v>201</v>
      </c>
      <c r="AA206" s="2" t="str">
        <f t="shared" si="8"/>
        <v/>
      </c>
      <c r="AB206" s="2" t="str">
        <f t="shared" si="9"/>
        <v/>
      </c>
    </row>
    <row r="207" spans="12:28" x14ac:dyDescent="0.25">
      <c r="L207" s="2" t="s">
        <v>88</v>
      </c>
      <c r="M207" s="2" t="s">
        <v>166</v>
      </c>
      <c r="N207" s="36">
        <v>1</v>
      </c>
      <c r="O207" s="36" t="s">
        <v>85</v>
      </c>
      <c r="P207" s="36">
        <v>5</v>
      </c>
      <c r="Q207" s="36">
        <v>4</v>
      </c>
      <c r="R207" s="36" t="s">
        <v>85</v>
      </c>
      <c r="S207" s="36" t="s">
        <v>85</v>
      </c>
      <c r="T207" s="36" t="s">
        <v>85</v>
      </c>
      <c r="U207" s="36" t="s">
        <v>85</v>
      </c>
      <c r="V207" s="36" t="s">
        <v>85</v>
      </c>
      <c r="W207" s="36" t="s">
        <v>85</v>
      </c>
      <c r="Y207" s="36"/>
      <c r="Z207" s="2">
        <f>ROWS($M$6:M207)</f>
        <v>202</v>
      </c>
      <c r="AA207" s="2" t="str">
        <f t="shared" si="8"/>
        <v/>
      </c>
      <c r="AB207" s="2" t="str">
        <f t="shared" si="9"/>
        <v/>
      </c>
    </row>
    <row r="208" spans="12:28" x14ac:dyDescent="0.25">
      <c r="L208" s="2" t="s">
        <v>88</v>
      </c>
      <c r="M208" s="2" t="s">
        <v>167</v>
      </c>
      <c r="N208" s="36">
        <v>1</v>
      </c>
      <c r="O208" s="36" t="s">
        <v>85</v>
      </c>
      <c r="P208" s="36">
        <v>7</v>
      </c>
      <c r="Q208" s="36">
        <v>5</v>
      </c>
      <c r="R208" s="36" t="s">
        <v>85</v>
      </c>
      <c r="S208" s="36" t="s">
        <v>85</v>
      </c>
      <c r="T208" s="36" t="s">
        <v>85</v>
      </c>
      <c r="U208" s="36" t="s">
        <v>85</v>
      </c>
      <c r="V208" s="36" t="s">
        <v>85</v>
      </c>
      <c r="W208" s="36" t="s">
        <v>85</v>
      </c>
      <c r="Y208" s="36"/>
      <c r="Z208" s="2">
        <f>ROWS($M$6:M208)</f>
        <v>203</v>
      </c>
      <c r="AA208" s="2" t="str">
        <f t="shared" si="8"/>
        <v/>
      </c>
      <c r="AB208" s="2" t="str">
        <f t="shared" si="9"/>
        <v/>
      </c>
    </row>
    <row r="209" spans="12:28" x14ac:dyDescent="0.25">
      <c r="L209" s="2" t="s">
        <v>88</v>
      </c>
      <c r="M209" s="2" t="s">
        <v>168</v>
      </c>
      <c r="N209" s="36">
        <v>1</v>
      </c>
      <c r="O209" s="36" t="s">
        <v>85</v>
      </c>
      <c r="P209" s="36">
        <v>8</v>
      </c>
      <c r="Q209" s="36">
        <v>6</v>
      </c>
      <c r="R209" s="36" t="s">
        <v>85</v>
      </c>
      <c r="S209" s="36" t="s">
        <v>85</v>
      </c>
      <c r="T209" s="36" t="s">
        <v>85</v>
      </c>
      <c r="U209" s="36" t="s">
        <v>85</v>
      </c>
      <c r="V209" s="36" t="s">
        <v>85</v>
      </c>
      <c r="W209" s="36" t="s">
        <v>85</v>
      </c>
      <c r="Y209" s="36"/>
      <c r="Z209" s="2">
        <f>ROWS($M$6:M209)</f>
        <v>204</v>
      </c>
      <c r="AA209" s="2" t="str">
        <f t="shared" si="8"/>
        <v/>
      </c>
      <c r="AB209" s="2" t="str">
        <f t="shared" si="9"/>
        <v/>
      </c>
    </row>
    <row r="210" spans="12:28" x14ac:dyDescent="0.25">
      <c r="L210" s="2" t="s">
        <v>88</v>
      </c>
      <c r="M210" s="2" t="s">
        <v>169</v>
      </c>
      <c r="N210" s="36">
        <v>1</v>
      </c>
      <c r="O210" s="36" t="s">
        <v>85</v>
      </c>
      <c r="P210" s="36">
        <v>9</v>
      </c>
      <c r="Q210" s="36">
        <v>7</v>
      </c>
      <c r="R210" s="36" t="s">
        <v>85</v>
      </c>
      <c r="S210" s="36" t="s">
        <v>85</v>
      </c>
      <c r="T210" s="36" t="s">
        <v>85</v>
      </c>
      <c r="U210" s="36" t="s">
        <v>85</v>
      </c>
      <c r="V210" s="36" t="s">
        <v>85</v>
      </c>
      <c r="W210" s="36" t="s">
        <v>85</v>
      </c>
      <c r="Y210" s="36"/>
      <c r="Z210" s="2">
        <f>ROWS($M$6:M210)</f>
        <v>205</v>
      </c>
      <c r="AA210" s="2" t="str">
        <f t="shared" si="8"/>
        <v/>
      </c>
      <c r="AB210" s="2" t="str">
        <f t="shared" si="9"/>
        <v/>
      </c>
    </row>
    <row r="211" spans="12:28" x14ac:dyDescent="0.25">
      <c r="L211" s="2" t="s">
        <v>88</v>
      </c>
      <c r="M211" s="2" t="s">
        <v>170</v>
      </c>
      <c r="N211" s="36">
        <v>1</v>
      </c>
      <c r="O211" s="36" t="s">
        <v>85</v>
      </c>
      <c r="P211" s="36">
        <v>10</v>
      </c>
      <c r="Q211" s="36">
        <v>8</v>
      </c>
      <c r="R211" s="36" t="s">
        <v>85</v>
      </c>
      <c r="S211" s="36" t="s">
        <v>85</v>
      </c>
      <c r="T211" s="36" t="s">
        <v>85</v>
      </c>
      <c r="U211" s="36" t="s">
        <v>85</v>
      </c>
      <c r="V211" s="36" t="s">
        <v>85</v>
      </c>
      <c r="W211" s="36" t="s">
        <v>85</v>
      </c>
      <c r="Y211" s="36"/>
      <c r="Z211" s="2">
        <f>ROWS($M$6:M211)</f>
        <v>206</v>
      </c>
      <c r="AA211" s="2" t="str">
        <f t="shared" si="8"/>
        <v/>
      </c>
      <c r="AB211" s="2" t="str">
        <f t="shared" si="9"/>
        <v/>
      </c>
    </row>
    <row r="212" spans="12:28" x14ac:dyDescent="0.25">
      <c r="L212" s="2" t="s">
        <v>88</v>
      </c>
      <c r="M212" s="2" t="s">
        <v>171</v>
      </c>
      <c r="N212" s="36">
        <v>1</v>
      </c>
      <c r="O212" s="36" t="s">
        <v>85</v>
      </c>
      <c r="P212" s="36">
        <v>12</v>
      </c>
      <c r="Q212" s="36">
        <v>10</v>
      </c>
      <c r="R212" s="36" t="s">
        <v>85</v>
      </c>
      <c r="S212" s="36" t="s">
        <v>85</v>
      </c>
      <c r="T212" s="36" t="s">
        <v>85</v>
      </c>
      <c r="U212" s="36" t="s">
        <v>85</v>
      </c>
      <c r="V212" s="36" t="s">
        <v>85</v>
      </c>
      <c r="W212" s="36" t="s">
        <v>85</v>
      </c>
      <c r="Y212" s="36"/>
      <c r="Z212" s="2">
        <f>ROWS($M$6:M212)</f>
        <v>207</v>
      </c>
      <c r="AA212" s="2" t="str">
        <f t="shared" si="8"/>
        <v/>
      </c>
      <c r="AB212" s="2" t="str">
        <f t="shared" si="9"/>
        <v/>
      </c>
    </row>
    <row r="213" spans="12:28" x14ac:dyDescent="0.25">
      <c r="L213" s="2" t="s">
        <v>88</v>
      </c>
      <c r="M213" s="2" t="s">
        <v>172</v>
      </c>
      <c r="N213" s="36">
        <v>1</v>
      </c>
      <c r="O213" s="36" t="s">
        <v>85</v>
      </c>
      <c r="P213" s="36">
        <v>13</v>
      </c>
      <c r="Q213" s="36">
        <v>11</v>
      </c>
      <c r="R213" s="36" t="s">
        <v>85</v>
      </c>
      <c r="S213" s="36" t="s">
        <v>85</v>
      </c>
      <c r="T213" s="36" t="s">
        <v>85</v>
      </c>
      <c r="U213" s="36" t="s">
        <v>85</v>
      </c>
      <c r="V213" s="36" t="s">
        <v>85</v>
      </c>
      <c r="W213" s="36" t="s">
        <v>85</v>
      </c>
      <c r="Y213" s="36"/>
      <c r="Z213" s="2">
        <f>ROWS($M$6:M213)</f>
        <v>208</v>
      </c>
      <c r="AA213" s="2" t="str">
        <f t="shared" si="8"/>
        <v/>
      </c>
      <c r="AB213" s="2" t="str">
        <f t="shared" si="9"/>
        <v/>
      </c>
    </row>
    <row r="214" spans="12:28" x14ac:dyDescent="0.25">
      <c r="L214" s="2" t="s">
        <v>88</v>
      </c>
      <c r="M214" s="2" t="s">
        <v>173</v>
      </c>
      <c r="N214" s="36">
        <v>1</v>
      </c>
      <c r="O214" s="36" t="s">
        <v>85</v>
      </c>
      <c r="P214" s="36">
        <v>14</v>
      </c>
      <c r="Q214" s="36">
        <v>12</v>
      </c>
      <c r="R214" s="36" t="s">
        <v>85</v>
      </c>
      <c r="S214" s="36" t="s">
        <v>85</v>
      </c>
      <c r="T214" s="36" t="s">
        <v>85</v>
      </c>
      <c r="U214" s="36" t="s">
        <v>85</v>
      </c>
      <c r="V214" s="36" t="s">
        <v>85</v>
      </c>
      <c r="W214" s="36" t="s">
        <v>85</v>
      </c>
      <c r="Y214" s="36"/>
      <c r="Z214" s="2">
        <f>ROWS($M$6:M214)</f>
        <v>209</v>
      </c>
      <c r="AA214" s="2" t="str">
        <f t="shared" si="8"/>
        <v/>
      </c>
      <c r="AB214" s="2" t="str">
        <f t="shared" si="9"/>
        <v/>
      </c>
    </row>
    <row r="215" spans="12:28" x14ac:dyDescent="0.25">
      <c r="L215" s="2" t="s">
        <v>88</v>
      </c>
      <c r="M215" s="2" t="s">
        <v>174</v>
      </c>
      <c r="N215" s="36">
        <v>1</v>
      </c>
      <c r="O215" s="36" t="s">
        <v>85</v>
      </c>
      <c r="P215" s="36">
        <v>16</v>
      </c>
      <c r="Q215" s="36">
        <v>13</v>
      </c>
      <c r="R215" s="36" t="s">
        <v>85</v>
      </c>
      <c r="S215" s="36" t="s">
        <v>85</v>
      </c>
      <c r="T215" s="36" t="s">
        <v>85</v>
      </c>
      <c r="U215" s="36" t="s">
        <v>85</v>
      </c>
      <c r="V215" s="36" t="s">
        <v>85</v>
      </c>
      <c r="W215" s="36" t="s">
        <v>85</v>
      </c>
      <c r="Y215" s="36"/>
      <c r="Z215" s="2">
        <f>ROWS($M$6:M215)</f>
        <v>210</v>
      </c>
      <c r="AA215" s="2" t="str">
        <f t="shared" si="8"/>
        <v/>
      </c>
      <c r="AB215" s="2" t="str">
        <f t="shared" si="9"/>
        <v/>
      </c>
    </row>
    <row r="216" spans="12:28" x14ac:dyDescent="0.25">
      <c r="L216" s="2" t="s">
        <v>88</v>
      </c>
      <c r="M216" s="2" t="s">
        <v>175</v>
      </c>
      <c r="N216" s="36">
        <v>1</v>
      </c>
      <c r="O216" s="36" t="s">
        <v>85</v>
      </c>
      <c r="P216" s="36">
        <v>17</v>
      </c>
      <c r="Q216" s="36">
        <v>14</v>
      </c>
      <c r="R216" s="36" t="s">
        <v>85</v>
      </c>
      <c r="S216" s="36" t="s">
        <v>85</v>
      </c>
      <c r="T216" s="36" t="s">
        <v>85</v>
      </c>
      <c r="U216" s="36" t="s">
        <v>85</v>
      </c>
      <c r="V216" s="36" t="s">
        <v>85</v>
      </c>
      <c r="W216" s="36" t="s">
        <v>85</v>
      </c>
      <c r="Y216" s="36"/>
      <c r="Z216" s="2">
        <f>ROWS($M$6:M216)</f>
        <v>211</v>
      </c>
      <c r="AA216" s="2" t="str">
        <f t="shared" si="8"/>
        <v/>
      </c>
      <c r="AB216" s="2" t="str">
        <f t="shared" si="9"/>
        <v/>
      </c>
    </row>
    <row r="217" spans="12:28" x14ac:dyDescent="0.25">
      <c r="L217" s="2" t="s">
        <v>88</v>
      </c>
      <c r="M217" s="2" t="s">
        <v>176</v>
      </c>
      <c r="N217" s="36">
        <v>1</v>
      </c>
      <c r="O217" s="36" t="s">
        <v>85</v>
      </c>
      <c r="P217" s="36">
        <v>18</v>
      </c>
      <c r="Q217" s="36">
        <v>15</v>
      </c>
      <c r="R217" s="36" t="s">
        <v>85</v>
      </c>
      <c r="S217" s="36" t="s">
        <v>85</v>
      </c>
      <c r="T217" s="36" t="s">
        <v>85</v>
      </c>
      <c r="U217" s="36" t="s">
        <v>85</v>
      </c>
      <c r="V217" s="36" t="s">
        <v>85</v>
      </c>
      <c r="W217" s="36" t="s">
        <v>85</v>
      </c>
      <c r="Y217" s="36"/>
      <c r="Z217" s="2">
        <f>ROWS($M$6:M217)</f>
        <v>212</v>
      </c>
      <c r="AA217" s="2" t="str">
        <f t="shared" si="8"/>
        <v/>
      </c>
      <c r="AB217" s="2" t="str">
        <f t="shared" si="9"/>
        <v/>
      </c>
    </row>
    <row r="218" spans="12:28" x14ac:dyDescent="0.25">
      <c r="L218" s="2" t="s">
        <v>88</v>
      </c>
      <c r="M218" s="2" t="s">
        <v>177</v>
      </c>
      <c r="N218" s="36">
        <v>1</v>
      </c>
      <c r="O218" s="36" t="s">
        <v>85</v>
      </c>
      <c r="P218" s="36">
        <v>20</v>
      </c>
      <c r="Q218" s="36">
        <v>16</v>
      </c>
      <c r="R218" s="36" t="s">
        <v>85</v>
      </c>
      <c r="S218" s="36" t="s">
        <v>85</v>
      </c>
      <c r="T218" s="36" t="s">
        <v>85</v>
      </c>
      <c r="U218" s="36" t="s">
        <v>85</v>
      </c>
      <c r="V218" s="36" t="s">
        <v>85</v>
      </c>
      <c r="W218" s="36" t="s">
        <v>85</v>
      </c>
      <c r="Y218" s="36"/>
      <c r="Z218" s="2">
        <f>ROWS($M$6:M218)</f>
        <v>213</v>
      </c>
      <c r="AA218" s="2" t="str">
        <f t="shared" si="8"/>
        <v/>
      </c>
      <c r="AB218" s="2" t="str">
        <f t="shared" si="9"/>
        <v/>
      </c>
    </row>
    <row r="219" spans="12:28" x14ac:dyDescent="0.25">
      <c r="L219" s="2" t="s">
        <v>88</v>
      </c>
      <c r="M219" s="2" t="s">
        <v>178</v>
      </c>
      <c r="N219" s="36">
        <v>1</v>
      </c>
      <c r="O219" s="36" t="s">
        <v>85</v>
      </c>
      <c r="P219" s="36">
        <v>21</v>
      </c>
      <c r="Q219" s="36">
        <v>17</v>
      </c>
      <c r="R219" s="36" t="s">
        <v>85</v>
      </c>
      <c r="S219" s="36" t="s">
        <v>85</v>
      </c>
      <c r="T219" s="36" t="s">
        <v>85</v>
      </c>
      <c r="U219" s="36" t="s">
        <v>85</v>
      </c>
      <c r="V219" s="36" t="s">
        <v>85</v>
      </c>
      <c r="W219" s="36" t="s">
        <v>85</v>
      </c>
      <c r="Y219" s="36"/>
      <c r="Z219" s="2">
        <f>ROWS($M$6:M219)</f>
        <v>214</v>
      </c>
      <c r="AA219" s="2" t="str">
        <f t="shared" si="8"/>
        <v/>
      </c>
      <c r="AB219" s="2" t="str">
        <f t="shared" si="9"/>
        <v/>
      </c>
    </row>
    <row r="220" spans="12:28" x14ac:dyDescent="0.25">
      <c r="L220" s="2" t="s">
        <v>88</v>
      </c>
      <c r="M220" s="2" t="s">
        <v>179</v>
      </c>
      <c r="N220" s="36">
        <v>1</v>
      </c>
      <c r="O220" s="36" t="s">
        <v>85</v>
      </c>
      <c r="P220" s="36">
        <v>22</v>
      </c>
      <c r="Q220" s="36">
        <v>18</v>
      </c>
      <c r="R220" s="36" t="s">
        <v>85</v>
      </c>
      <c r="S220" s="36" t="s">
        <v>85</v>
      </c>
      <c r="T220" s="36" t="s">
        <v>85</v>
      </c>
      <c r="U220" s="36" t="s">
        <v>85</v>
      </c>
      <c r="V220" s="36" t="s">
        <v>85</v>
      </c>
      <c r="W220" s="36" t="s">
        <v>85</v>
      </c>
      <c r="Y220" s="36"/>
      <c r="Z220" s="2">
        <f>ROWS($M$6:M220)</f>
        <v>215</v>
      </c>
      <c r="AA220" s="2" t="str">
        <f t="shared" si="8"/>
        <v/>
      </c>
      <c r="AB220" s="2" t="str">
        <f t="shared" si="9"/>
        <v/>
      </c>
    </row>
    <row r="221" spans="12:28" x14ac:dyDescent="0.25">
      <c r="L221" s="2" t="s">
        <v>88</v>
      </c>
      <c r="M221" s="2" t="s">
        <v>180</v>
      </c>
      <c r="N221" s="36">
        <v>1</v>
      </c>
      <c r="O221" s="36" t="s">
        <v>85</v>
      </c>
      <c r="P221" s="36">
        <v>24</v>
      </c>
      <c r="Q221" s="36">
        <v>19</v>
      </c>
      <c r="R221" s="36" t="s">
        <v>85</v>
      </c>
      <c r="S221" s="36" t="s">
        <v>85</v>
      </c>
      <c r="T221" s="36" t="s">
        <v>85</v>
      </c>
      <c r="U221" s="36" t="s">
        <v>85</v>
      </c>
      <c r="V221" s="36" t="s">
        <v>85</v>
      </c>
      <c r="W221" s="36" t="s">
        <v>85</v>
      </c>
      <c r="Y221" s="36"/>
      <c r="Z221" s="2">
        <f>ROWS($M$6:M221)</f>
        <v>216</v>
      </c>
      <c r="AA221" s="2" t="str">
        <f t="shared" si="8"/>
        <v/>
      </c>
      <c r="AB221" s="2" t="str">
        <f t="shared" si="9"/>
        <v/>
      </c>
    </row>
    <row r="222" spans="12:28" x14ac:dyDescent="0.25">
      <c r="L222" s="2" t="s">
        <v>88</v>
      </c>
      <c r="M222" s="2" t="s">
        <v>181</v>
      </c>
      <c r="N222" s="36">
        <v>1</v>
      </c>
      <c r="O222" s="36" t="s">
        <v>85</v>
      </c>
      <c r="P222" s="36">
        <v>25</v>
      </c>
      <c r="Q222" s="36">
        <v>20</v>
      </c>
      <c r="R222" s="36" t="s">
        <v>85</v>
      </c>
      <c r="S222" s="36" t="s">
        <v>85</v>
      </c>
      <c r="T222" s="36" t="s">
        <v>85</v>
      </c>
      <c r="U222" s="36" t="s">
        <v>85</v>
      </c>
      <c r="V222" s="36" t="s">
        <v>85</v>
      </c>
      <c r="W222" s="36" t="s">
        <v>85</v>
      </c>
      <c r="Y222" s="36"/>
      <c r="Z222" s="2">
        <f>ROWS($M$6:M222)</f>
        <v>217</v>
      </c>
      <c r="AA222" s="2" t="str">
        <f t="shared" si="8"/>
        <v/>
      </c>
      <c r="AB222" s="2" t="str">
        <f t="shared" si="9"/>
        <v/>
      </c>
    </row>
    <row r="223" spans="12:28" x14ac:dyDescent="0.25">
      <c r="L223" s="2" t="s">
        <v>88</v>
      </c>
      <c r="M223" s="2" t="s">
        <v>182</v>
      </c>
      <c r="N223" s="36">
        <v>1</v>
      </c>
      <c r="O223" s="36" t="s">
        <v>85</v>
      </c>
      <c r="P223" s="36">
        <v>26</v>
      </c>
      <c r="Q223" s="36">
        <v>21</v>
      </c>
      <c r="R223" s="36" t="s">
        <v>85</v>
      </c>
      <c r="S223" s="36" t="s">
        <v>85</v>
      </c>
      <c r="T223" s="36" t="s">
        <v>85</v>
      </c>
      <c r="U223" s="36" t="s">
        <v>85</v>
      </c>
      <c r="V223" s="36" t="s">
        <v>85</v>
      </c>
      <c r="W223" s="36" t="s">
        <v>85</v>
      </c>
      <c r="Y223" s="36"/>
      <c r="Z223" s="2">
        <f>ROWS($M$6:M223)</f>
        <v>218</v>
      </c>
      <c r="AA223" s="2" t="str">
        <f t="shared" si="8"/>
        <v/>
      </c>
      <c r="AB223" s="2" t="str">
        <f t="shared" si="9"/>
        <v/>
      </c>
    </row>
    <row r="224" spans="12:28" x14ac:dyDescent="0.25">
      <c r="L224" s="2" t="s">
        <v>88</v>
      </c>
      <c r="M224" s="2" t="s">
        <v>183</v>
      </c>
      <c r="N224" s="36">
        <v>1</v>
      </c>
      <c r="O224" s="36" t="s">
        <v>85</v>
      </c>
      <c r="P224" s="36">
        <v>27</v>
      </c>
      <c r="Q224" s="36">
        <v>22</v>
      </c>
      <c r="R224" s="36" t="s">
        <v>85</v>
      </c>
      <c r="S224" s="36" t="s">
        <v>85</v>
      </c>
      <c r="T224" s="36" t="s">
        <v>85</v>
      </c>
      <c r="U224" s="36" t="s">
        <v>85</v>
      </c>
      <c r="V224" s="36" t="s">
        <v>85</v>
      </c>
      <c r="W224" s="36" t="s">
        <v>85</v>
      </c>
      <c r="Y224" s="36"/>
      <c r="Z224" s="2">
        <f>ROWS($M$6:M224)</f>
        <v>219</v>
      </c>
      <c r="AA224" s="2" t="str">
        <f t="shared" si="8"/>
        <v/>
      </c>
      <c r="AB224" s="2" t="str">
        <f t="shared" si="9"/>
        <v/>
      </c>
    </row>
    <row r="225" spans="12:28" x14ac:dyDescent="0.25">
      <c r="L225" s="2" t="s">
        <v>88</v>
      </c>
      <c r="M225" s="2" t="s">
        <v>184</v>
      </c>
      <c r="N225" s="36">
        <v>1</v>
      </c>
      <c r="O225" s="36" t="s">
        <v>85</v>
      </c>
      <c r="P225" s="36">
        <v>29</v>
      </c>
      <c r="Q225" s="36">
        <v>23</v>
      </c>
      <c r="R225" s="36" t="s">
        <v>85</v>
      </c>
      <c r="S225" s="36" t="s">
        <v>85</v>
      </c>
      <c r="T225" s="36" t="s">
        <v>85</v>
      </c>
      <c r="U225" s="36" t="s">
        <v>85</v>
      </c>
      <c r="V225" s="36" t="s">
        <v>85</v>
      </c>
      <c r="W225" s="36" t="s">
        <v>85</v>
      </c>
      <c r="Y225" s="36"/>
      <c r="Z225" s="2">
        <f>ROWS($M$6:M225)</f>
        <v>220</v>
      </c>
      <c r="AA225" s="2" t="str">
        <f t="shared" si="8"/>
        <v/>
      </c>
      <c r="AB225" s="2" t="str">
        <f t="shared" si="9"/>
        <v/>
      </c>
    </row>
    <row r="226" spans="12:28" x14ac:dyDescent="0.25">
      <c r="L226" s="2" t="s">
        <v>88</v>
      </c>
      <c r="M226" s="2" t="s">
        <v>185</v>
      </c>
      <c r="N226" s="36">
        <v>1</v>
      </c>
      <c r="O226" s="36" t="s">
        <v>85</v>
      </c>
      <c r="P226" s="36">
        <v>30</v>
      </c>
      <c r="Q226" s="36">
        <v>24</v>
      </c>
      <c r="R226" s="36" t="s">
        <v>85</v>
      </c>
      <c r="S226" s="36" t="s">
        <v>85</v>
      </c>
      <c r="T226" s="36" t="s">
        <v>85</v>
      </c>
      <c r="U226" s="36" t="s">
        <v>85</v>
      </c>
      <c r="V226" s="36" t="s">
        <v>85</v>
      </c>
      <c r="W226" s="36" t="s">
        <v>85</v>
      </c>
      <c r="Y226" s="36"/>
      <c r="Z226" s="2">
        <f>ROWS($M$6:M226)</f>
        <v>221</v>
      </c>
      <c r="AA226" s="2" t="str">
        <f t="shared" si="8"/>
        <v/>
      </c>
      <c r="AB226" s="2" t="str">
        <f t="shared" si="9"/>
        <v/>
      </c>
    </row>
    <row r="227" spans="12:28" x14ac:dyDescent="0.25">
      <c r="L227" s="2" t="s">
        <v>88</v>
      </c>
      <c r="M227" s="2" t="s">
        <v>186</v>
      </c>
      <c r="N227" s="36">
        <v>1</v>
      </c>
      <c r="O227" s="36" t="s">
        <v>85</v>
      </c>
      <c r="P227" s="36">
        <v>31</v>
      </c>
      <c r="Q227" s="36">
        <v>25</v>
      </c>
      <c r="R227" s="36" t="s">
        <v>85</v>
      </c>
      <c r="S227" s="36" t="s">
        <v>85</v>
      </c>
      <c r="T227" s="36" t="s">
        <v>85</v>
      </c>
      <c r="U227" s="36" t="s">
        <v>85</v>
      </c>
      <c r="V227" s="36" t="s">
        <v>85</v>
      </c>
      <c r="W227" s="36" t="s">
        <v>85</v>
      </c>
      <c r="Y227" s="36"/>
      <c r="Z227" s="2">
        <f>ROWS($M$6:M227)</f>
        <v>222</v>
      </c>
      <c r="AA227" s="2" t="str">
        <f t="shared" si="8"/>
        <v/>
      </c>
      <c r="AB227" s="2" t="str">
        <f t="shared" si="9"/>
        <v/>
      </c>
    </row>
    <row r="228" spans="12:28" x14ac:dyDescent="0.25">
      <c r="L228" s="2" t="s">
        <v>88</v>
      </c>
      <c r="M228" s="2" t="s">
        <v>187</v>
      </c>
      <c r="N228" s="36">
        <v>1</v>
      </c>
      <c r="O228" s="36" t="s">
        <v>85</v>
      </c>
      <c r="P228" s="36">
        <v>33</v>
      </c>
      <c r="Q228" s="36">
        <v>26</v>
      </c>
      <c r="R228" s="36" t="s">
        <v>85</v>
      </c>
      <c r="S228" s="36" t="s">
        <v>85</v>
      </c>
      <c r="T228" s="36" t="s">
        <v>85</v>
      </c>
      <c r="U228" s="36" t="s">
        <v>85</v>
      </c>
      <c r="V228" s="36" t="s">
        <v>85</v>
      </c>
      <c r="W228" s="36" t="s">
        <v>85</v>
      </c>
      <c r="Y228" s="36"/>
      <c r="Z228" s="2">
        <f>ROWS($M$6:M228)</f>
        <v>223</v>
      </c>
      <c r="AA228" s="2" t="str">
        <f t="shared" si="8"/>
        <v/>
      </c>
      <c r="AB228" s="2" t="str">
        <f t="shared" si="9"/>
        <v/>
      </c>
    </row>
    <row r="229" spans="12:28" x14ac:dyDescent="0.25">
      <c r="L229" s="2" t="s">
        <v>88</v>
      </c>
      <c r="M229" s="2" t="s">
        <v>188</v>
      </c>
      <c r="N229" s="36">
        <v>1</v>
      </c>
      <c r="O229" s="36" t="s">
        <v>85</v>
      </c>
      <c r="P229" s="36">
        <v>34</v>
      </c>
      <c r="Q229" s="36">
        <v>28</v>
      </c>
      <c r="R229" s="36" t="s">
        <v>85</v>
      </c>
      <c r="S229" s="36" t="s">
        <v>85</v>
      </c>
      <c r="T229" s="36" t="s">
        <v>85</v>
      </c>
      <c r="U229" s="36" t="s">
        <v>85</v>
      </c>
      <c r="V229" s="36" t="s">
        <v>85</v>
      </c>
      <c r="W229" s="36" t="s">
        <v>85</v>
      </c>
      <c r="Y229" s="36"/>
      <c r="Z229" s="2">
        <f>ROWS($M$6:M229)</f>
        <v>224</v>
      </c>
      <c r="AA229" s="2" t="str">
        <f t="shared" si="8"/>
        <v/>
      </c>
      <c r="AB229" s="2" t="str">
        <f t="shared" si="9"/>
        <v/>
      </c>
    </row>
    <row r="230" spans="12:28" x14ac:dyDescent="0.25">
      <c r="L230" s="2" t="s">
        <v>88</v>
      </c>
      <c r="M230" s="2" t="s">
        <v>189</v>
      </c>
      <c r="N230" s="36">
        <v>1</v>
      </c>
      <c r="O230" s="36" t="s">
        <v>85</v>
      </c>
      <c r="P230" s="36">
        <v>35</v>
      </c>
      <c r="Q230" s="36">
        <v>29</v>
      </c>
      <c r="R230" s="36" t="s">
        <v>85</v>
      </c>
      <c r="S230" s="36" t="s">
        <v>85</v>
      </c>
      <c r="T230" s="36" t="s">
        <v>85</v>
      </c>
      <c r="U230" s="36" t="s">
        <v>85</v>
      </c>
      <c r="V230" s="36" t="s">
        <v>85</v>
      </c>
      <c r="W230" s="36" t="s">
        <v>85</v>
      </c>
      <c r="Y230" s="36"/>
      <c r="Z230" s="2">
        <f>ROWS($M$6:M230)</f>
        <v>225</v>
      </c>
      <c r="AA230" s="2" t="str">
        <f t="shared" si="8"/>
        <v/>
      </c>
      <c r="AB230" s="2" t="str">
        <f t="shared" si="9"/>
        <v/>
      </c>
    </row>
    <row r="231" spans="12:28" x14ac:dyDescent="0.25">
      <c r="L231" s="2" t="s">
        <v>88</v>
      </c>
      <c r="M231" s="2" t="s">
        <v>190</v>
      </c>
      <c r="N231" s="36">
        <v>1</v>
      </c>
      <c r="O231" s="36" t="s">
        <v>85</v>
      </c>
      <c r="P231" s="36">
        <v>37</v>
      </c>
      <c r="Q231" s="36">
        <v>30</v>
      </c>
      <c r="R231" s="36" t="s">
        <v>85</v>
      </c>
      <c r="S231" s="36" t="s">
        <v>85</v>
      </c>
      <c r="T231" s="36" t="s">
        <v>85</v>
      </c>
      <c r="U231" s="36" t="s">
        <v>85</v>
      </c>
      <c r="V231" s="36" t="s">
        <v>85</v>
      </c>
      <c r="W231" s="36" t="s">
        <v>85</v>
      </c>
      <c r="Y231" s="36"/>
      <c r="Z231" s="2">
        <f>ROWS($M$6:M231)</f>
        <v>226</v>
      </c>
      <c r="AA231" s="2" t="str">
        <f t="shared" si="8"/>
        <v/>
      </c>
      <c r="AB231" s="2" t="str">
        <f t="shared" si="9"/>
        <v/>
      </c>
    </row>
    <row r="232" spans="12:28" x14ac:dyDescent="0.25">
      <c r="L232" s="2" t="s">
        <v>88</v>
      </c>
      <c r="M232" s="2" t="s">
        <v>191</v>
      </c>
      <c r="N232" s="36">
        <v>1</v>
      </c>
      <c r="O232" s="36" t="s">
        <v>85</v>
      </c>
      <c r="P232" s="36">
        <v>38</v>
      </c>
      <c r="Q232" s="36">
        <v>31</v>
      </c>
      <c r="R232" s="36" t="s">
        <v>85</v>
      </c>
      <c r="S232" s="36" t="s">
        <v>85</v>
      </c>
      <c r="T232" s="36" t="s">
        <v>85</v>
      </c>
      <c r="U232" s="36" t="s">
        <v>85</v>
      </c>
      <c r="V232" s="36" t="s">
        <v>85</v>
      </c>
      <c r="W232" s="36" t="s">
        <v>85</v>
      </c>
      <c r="Y232" s="36"/>
      <c r="Z232" s="2">
        <f>ROWS($M$6:M232)</f>
        <v>227</v>
      </c>
      <c r="AA232" s="2" t="str">
        <f t="shared" si="8"/>
        <v/>
      </c>
      <c r="AB232" s="2" t="str">
        <f t="shared" si="9"/>
        <v/>
      </c>
    </row>
    <row r="233" spans="12:28" x14ac:dyDescent="0.25">
      <c r="L233" s="2" t="s">
        <v>88</v>
      </c>
      <c r="M233" s="2" t="s">
        <v>192</v>
      </c>
      <c r="N233" s="36">
        <v>1</v>
      </c>
      <c r="O233" s="36" t="s">
        <v>85</v>
      </c>
      <c r="P233" s="36">
        <v>39</v>
      </c>
      <c r="Q233" s="36">
        <v>32</v>
      </c>
      <c r="R233" s="36" t="s">
        <v>85</v>
      </c>
      <c r="S233" s="36" t="s">
        <v>85</v>
      </c>
      <c r="T233" s="36" t="s">
        <v>85</v>
      </c>
      <c r="U233" s="36" t="s">
        <v>85</v>
      </c>
      <c r="V233" s="36" t="s">
        <v>85</v>
      </c>
      <c r="W233" s="36" t="s">
        <v>85</v>
      </c>
      <c r="Y233" s="36"/>
      <c r="Z233" s="2">
        <f>ROWS($M$6:M233)</f>
        <v>228</v>
      </c>
      <c r="AA233" s="2" t="str">
        <f t="shared" si="8"/>
        <v/>
      </c>
      <c r="AB233" s="2" t="str">
        <f t="shared" si="9"/>
        <v/>
      </c>
    </row>
    <row r="234" spans="12:28" x14ac:dyDescent="0.25">
      <c r="L234" s="2" t="s">
        <v>88</v>
      </c>
      <c r="M234" s="2" t="s">
        <v>193</v>
      </c>
      <c r="N234" s="36">
        <v>1</v>
      </c>
      <c r="O234" s="36" t="s">
        <v>85</v>
      </c>
      <c r="P234" s="36">
        <v>40</v>
      </c>
      <c r="Q234" s="36">
        <v>33</v>
      </c>
      <c r="R234" s="36" t="s">
        <v>85</v>
      </c>
      <c r="S234" s="36" t="s">
        <v>85</v>
      </c>
      <c r="T234" s="36" t="s">
        <v>85</v>
      </c>
      <c r="U234" s="36" t="s">
        <v>85</v>
      </c>
      <c r="V234" s="36" t="s">
        <v>85</v>
      </c>
      <c r="W234" s="36" t="s">
        <v>85</v>
      </c>
      <c r="Y234" s="36"/>
      <c r="Z234" s="2">
        <f>ROWS($M$6:M234)</f>
        <v>229</v>
      </c>
      <c r="AA234" s="2" t="str">
        <f t="shared" si="8"/>
        <v/>
      </c>
      <c r="AB234" s="2" t="str">
        <f t="shared" si="9"/>
        <v/>
      </c>
    </row>
    <row r="235" spans="12:28" x14ac:dyDescent="0.25">
      <c r="L235" s="2" t="s">
        <v>88</v>
      </c>
      <c r="M235" s="2" t="s">
        <v>194</v>
      </c>
      <c r="N235" s="36">
        <v>1</v>
      </c>
      <c r="O235" s="36" t="s">
        <v>85</v>
      </c>
      <c r="P235" s="36">
        <v>42</v>
      </c>
      <c r="Q235" s="36">
        <v>34</v>
      </c>
      <c r="R235" s="36" t="s">
        <v>85</v>
      </c>
      <c r="S235" s="36" t="s">
        <v>85</v>
      </c>
      <c r="T235" s="36" t="s">
        <v>85</v>
      </c>
      <c r="U235" s="36" t="s">
        <v>85</v>
      </c>
      <c r="V235" s="36" t="s">
        <v>85</v>
      </c>
      <c r="W235" s="36" t="s">
        <v>85</v>
      </c>
      <c r="Y235" s="36"/>
      <c r="Z235" s="2">
        <f>ROWS($M$6:M235)</f>
        <v>230</v>
      </c>
      <c r="AA235" s="2" t="str">
        <f t="shared" si="8"/>
        <v/>
      </c>
      <c r="AB235" s="2" t="str">
        <f t="shared" si="9"/>
        <v/>
      </c>
    </row>
    <row r="236" spans="12:28" x14ac:dyDescent="0.25">
      <c r="L236" s="2" t="s">
        <v>88</v>
      </c>
      <c r="M236" s="2" t="s">
        <v>195</v>
      </c>
      <c r="N236" s="36">
        <v>1</v>
      </c>
      <c r="O236" s="36" t="s">
        <v>85</v>
      </c>
      <c r="P236" s="36">
        <v>43</v>
      </c>
      <c r="Q236" s="36">
        <v>35</v>
      </c>
      <c r="R236" s="36" t="s">
        <v>85</v>
      </c>
      <c r="S236" s="36" t="s">
        <v>85</v>
      </c>
      <c r="T236" s="36" t="s">
        <v>85</v>
      </c>
      <c r="U236" s="36" t="s">
        <v>85</v>
      </c>
      <c r="V236" s="36" t="s">
        <v>85</v>
      </c>
      <c r="W236" s="36" t="s">
        <v>85</v>
      </c>
      <c r="Y236" s="36"/>
      <c r="Z236" s="2">
        <f>ROWS($M$6:M236)</f>
        <v>231</v>
      </c>
      <c r="AA236" s="2" t="str">
        <f t="shared" si="8"/>
        <v/>
      </c>
      <c r="AB236" s="2" t="str">
        <f t="shared" si="9"/>
        <v/>
      </c>
    </row>
    <row r="237" spans="12:28" x14ac:dyDescent="0.25">
      <c r="L237" s="2" t="s">
        <v>88</v>
      </c>
      <c r="M237" s="2" t="s">
        <v>196</v>
      </c>
      <c r="N237" s="36">
        <v>1</v>
      </c>
      <c r="O237" s="36" t="s">
        <v>85</v>
      </c>
      <c r="P237" s="36">
        <v>44</v>
      </c>
      <c r="Q237" s="36">
        <v>36</v>
      </c>
      <c r="R237" s="36" t="s">
        <v>85</v>
      </c>
      <c r="S237" s="36" t="s">
        <v>85</v>
      </c>
      <c r="T237" s="36" t="s">
        <v>85</v>
      </c>
      <c r="U237" s="36" t="s">
        <v>85</v>
      </c>
      <c r="V237" s="36" t="s">
        <v>85</v>
      </c>
      <c r="W237" s="36" t="s">
        <v>85</v>
      </c>
      <c r="Y237" s="36"/>
      <c r="Z237" s="2">
        <f>ROWS($M$6:M237)</f>
        <v>232</v>
      </c>
      <c r="AA237" s="2" t="str">
        <f t="shared" si="8"/>
        <v/>
      </c>
      <c r="AB237" s="2" t="str">
        <f t="shared" si="9"/>
        <v/>
      </c>
    </row>
    <row r="238" spans="12:28" x14ac:dyDescent="0.25">
      <c r="L238" s="2" t="s">
        <v>88</v>
      </c>
      <c r="M238" s="2" t="s">
        <v>197</v>
      </c>
      <c r="N238" s="36">
        <v>1</v>
      </c>
      <c r="O238" s="36" t="s">
        <v>85</v>
      </c>
      <c r="P238" s="36">
        <v>46</v>
      </c>
      <c r="Q238" s="36">
        <v>37</v>
      </c>
      <c r="R238" s="36" t="s">
        <v>85</v>
      </c>
      <c r="S238" s="36" t="s">
        <v>85</v>
      </c>
      <c r="T238" s="36" t="s">
        <v>85</v>
      </c>
      <c r="U238" s="36" t="s">
        <v>85</v>
      </c>
      <c r="V238" s="36" t="s">
        <v>85</v>
      </c>
      <c r="W238" s="36" t="s">
        <v>85</v>
      </c>
      <c r="Y238" s="36"/>
      <c r="Z238" s="2">
        <f>ROWS($M$6:M238)</f>
        <v>233</v>
      </c>
      <c r="AA238" s="2" t="str">
        <f t="shared" si="8"/>
        <v/>
      </c>
      <c r="AB238" s="2" t="str">
        <f t="shared" si="9"/>
        <v/>
      </c>
    </row>
    <row r="239" spans="12:28" x14ac:dyDescent="0.25">
      <c r="L239" s="2" t="s">
        <v>88</v>
      </c>
      <c r="M239" s="2" t="s">
        <v>198</v>
      </c>
      <c r="N239" s="36">
        <v>1</v>
      </c>
      <c r="O239" s="36" t="s">
        <v>85</v>
      </c>
      <c r="P239" s="36">
        <v>47</v>
      </c>
      <c r="Q239" s="36">
        <v>38</v>
      </c>
      <c r="R239" s="36" t="s">
        <v>85</v>
      </c>
      <c r="S239" s="36" t="s">
        <v>85</v>
      </c>
      <c r="T239" s="36" t="s">
        <v>85</v>
      </c>
      <c r="U239" s="36" t="s">
        <v>85</v>
      </c>
      <c r="V239" s="36" t="s">
        <v>85</v>
      </c>
      <c r="W239" s="36" t="s">
        <v>85</v>
      </c>
      <c r="Y239" s="36"/>
      <c r="Z239" s="2">
        <f>ROWS($M$6:M239)</f>
        <v>234</v>
      </c>
      <c r="AA239" s="2" t="str">
        <f t="shared" si="8"/>
        <v/>
      </c>
      <c r="AB239" s="2" t="str">
        <f t="shared" si="9"/>
        <v/>
      </c>
    </row>
    <row r="240" spans="12:28" x14ac:dyDescent="0.25">
      <c r="L240" s="2" t="s">
        <v>88</v>
      </c>
      <c r="M240" s="2" t="s">
        <v>199</v>
      </c>
      <c r="N240" s="36">
        <v>1</v>
      </c>
      <c r="O240" s="36" t="s">
        <v>85</v>
      </c>
      <c r="P240" s="36">
        <v>48</v>
      </c>
      <c r="Q240" s="36">
        <v>39</v>
      </c>
      <c r="R240" s="36" t="s">
        <v>85</v>
      </c>
      <c r="S240" s="36" t="s">
        <v>85</v>
      </c>
      <c r="T240" s="36" t="s">
        <v>85</v>
      </c>
      <c r="U240" s="36" t="s">
        <v>85</v>
      </c>
      <c r="V240" s="36" t="s">
        <v>85</v>
      </c>
      <c r="W240" s="36" t="s">
        <v>85</v>
      </c>
      <c r="Y240" s="36"/>
      <c r="Z240" s="2">
        <f>ROWS($M$6:M240)</f>
        <v>235</v>
      </c>
      <c r="AA240" s="2" t="str">
        <f t="shared" si="8"/>
        <v/>
      </c>
      <c r="AB240" s="2" t="str">
        <f t="shared" si="9"/>
        <v/>
      </c>
    </row>
    <row r="241" spans="12:28" x14ac:dyDescent="0.25">
      <c r="L241" s="2" t="s">
        <v>88</v>
      </c>
      <c r="M241" s="2" t="s">
        <v>200</v>
      </c>
      <c r="N241" s="36">
        <v>1</v>
      </c>
      <c r="O241" s="36" t="s">
        <v>85</v>
      </c>
      <c r="P241" s="36">
        <v>50</v>
      </c>
      <c r="Q241" s="36">
        <v>40</v>
      </c>
      <c r="R241" s="36" t="s">
        <v>85</v>
      </c>
      <c r="S241" s="36" t="s">
        <v>85</v>
      </c>
      <c r="T241" s="36" t="s">
        <v>85</v>
      </c>
      <c r="U241" s="36" t="s">
        <v>85</v>
      </c>
      <c r="V241" s="36" t="s">
        <v>85</v>
      </c>
      <c r="W241" s="36" t="s">
        <v>85</v>
      </c>
      <c r="Y241" s="36"/>
      <c r="Z241" s="2">
        <f>ROWS($M$6:M241)</f>
        <v>236</v>
      </c>
      <c r="AA241" s="2" t="str">
        <f t="shared" si="8"/>
        <v/>
      </c>
      <c r="AB241" s="2" t="str">
        <f t="shared" si="9"/>
        <v/>
      </c>
    </row>
    <row r="242" spans="12:28" x14ac:dyDescent="0.25">
      <c r="L242" s="2" t="s">
        <v>88</v>
      </c>
      <c r="M242" s="2" t="s">
        <v>201</v>
      </c>
      <c r="N242" s="36">
        <v>1</v>
      </c>
      <c r="O242" s="36" t="s">
        <v>85</v>
      </c>
      <c r="P242" s="36">
        <v>51</v>
      </c>
      <c r="Q242" s="36">
        <v>41</v>
      </c>
      <c r="R242" s="36" t="s">
        <v>85</v>
      </c>
      <c r="S242" s="36" t="s">
        <v>85</v>
      </c>
      <c r="T242" s="36" t="s">
        <v>85</v>
      </c>
      <c r="U242" s="36" t="s">
        <v>85</v>
      </c>
      <c r="V242" s="36" t="s">
        <v>85</v>
      </c>
      <c r="W242" s="36" t="s">
        <v>85</v>
      </c>
      <c r="Y242" s="36"/>
      <c r="Z242" s="2">
        <f>ROWS($M$6:M242)</f>
        <v>237</v>
      </c>
      <c r="AA242" s="2" t="str">
        <f t="shared" si="8"/>
        <v/>
      </c>
      <c r="AB242" s="2" t="str">
        <f t="shared" si="9"/>
        <v/>
      </c>
    </row>
    <row r="243" spans="12:28" x14ac:dyDescent="0.25">
      <c r="L243" s="2" t="s">
        <v>88</v>
      </c>
      <c r="M243" s="2" t="s">
        <v>202</v>
      </c>
      <c r="N243" s="36">
        <v>1</v>
      </c>
      <c r="O243" s="36" t="s">
        <v>85</v>
      </c>
      <c r="P243" s="36">
        <v>52</v>
      </c>
      <c r="Q243" s="36">
        <v>42</v>
      </c>
      <c r="R243" s="36" t="s">
        <v>85</v>
      </c>
      <c r="S243" s="36" t="s">
        <v>85</v>
      </c>
      <c r="T243" s="36" t="s">
        <v>85</v>
      </c>
      <c r="U243" s="36" t="s">
        <v>85</v>
      </c>
      <c r="V243" s="36" t="s">
        <v>85</v>
      </c>
      <c r="W243" s="36" t="s">
        <v>85</v>
      </c>
      <c r="Y243" s="36"/>
      <c r="Z243" s="2">
        <f>ROWS($M$6:M243)</f>
        <v>238</v>
      </c>
      <c r="AA243" s="2" t="str">
        <f t="shared" si="8"/>
        <v/>
      </c>
      <c r="AB243" s="2" t="str">
        <f t="shared" si="9"/>
        <v/>
      </c>
    </row>
    <row r="244" spans="12:28" x14ac:dyDescent="0.25">
      <c r="L244" s="2" t="s">
        <v>88</v>
      </c>
      <c r="M244" s="2" t="s">
        <v>203</v>
      </c>
      <c r="N244" s="36">
        <v>1</v>
      </c>
      <c r="O244" s="36" t="s">
        <v>85</v>
      </c>
      <c r="P244" s="36">
        <v>54</v>
      </c>
      <c r="Q244" s="36">
        <v>43</v>
      </c>
      <c r="R244" s="36" t="s">
        <v>85</v>
      </c>
      <c r="S244" s="36" t="s">
        <v>85</v>
      </c>
      <c r="T244" s="36" t="s">
        <v>85</v>
      </c>
      <c r="U244" s="36" t="s">
        <v>85</v>
      </c>
      <c r="V244" s="36" t="s">
        <v>85</v>
      </c>
      <c r="W244" s="36" t="s">
        <v>85</v>
      </c>
      <c r="Y244" s="36"/>
      <c r="Z244" s="2">
        <f>ROWS($M$6:M244)</f>
        <v>239</v>
      </c>
      <c r="AA244" s="2" t="str">
        <f t="shared" si="8"/>
        <v/>
      </c>
      <c r="AB244" s="2" t="str">
        <f t="shared" si="9"/>
        <v/>
      </c>
    </row>
    <row r="245" spans="12:28" x14ac:dyDescent="0.25">
      <c r="L245" s="2" t="s">
        <v>88</v>
      </c>
      <c r="M245" s="2" t="s">
        <v>204</v>
      </c>
      <c r="N245" s="36">
        <v>1</v>
      </c>
      <c r="O245" s="36" t="s">
        <v>85</v>
      </c>
      <c r="P245" s="36">
        <v>55</v>
      </c>
      <c r="Q245" s="36">
        <v>44</v>
      </c>
      <c r="R245" s="36" t="s">
        <v>85</v>
      </c>
      <c r="S245" s="36" t="s">
        <v>85</v>
      </c>
      <c r="T245" s="36" t="s">
        <v>85</v>
      </c>
      <c r="U245" s="36" t="s">
        <v>85</v>
      </c>
      <c r="V245" s="36" t="s">
        <v>85</v>
      </c>
      <c r="W245" s="36" t="s">
        <v>85</v>
      </c>
      <c r="Y245" s="36"/>
      <c r="Z245" s="2">
        <f>ROWS($M$6:M245)</f>
        <v>240</v>
      </c>
      <c r="AA245" s="2" t="str">
        <f t="shared" si="8"/>
        <v/>
      </c>
      <c r="AB245" s="2" t="str">
        <f t="shared" si="9"/>
        <v/>
      </c>
    </row>
    <row r="246" spans="12:28" x14ac:dyDescent="0.25">
      <c r="L246" s="2" t="s">
        <v>88</v>
      </c>
      <c r="M246" s="2" t="s">
        <v>205</v>
      </c>
      <c r="N246" s="36">
        <v>1</v>
      </c>
      <c r="O246" s="36" t="s">
        <v>85</v>
      </c>
      <c r="P246" s="36">
        <v>56</v>
      </c>
      <c r="Q246" s="36">
        <v>45</v>
      </c>
      <c r="R246" s="36" t="s">
        <v>85</v>
      </c>
      <c r="S246" s="36" t="s">
        <v>85</v>
      </c>
      <c r="T246" s="36" t="s">
        <v>85</v>
      </c>
      <c r="U246" s="36" t="s">
        <v>85</v>
      </c>
      <c r="V246" s="36" t="s">
        <v>85</v>
      </c>
      <c r="W246" s="36" t="s">
        <v>85</v>
      </c>
      <c r="Y246" s="36"/>
      <c r="Z246" s="2">
        <f>ROWS($M$6:M246)</f>
        <v>241</v>
      </c>
      <c r="AA246" s="2" t="str">
        <f t="shared" si="8"/>
        <v/>
      </c>
      <c r="AB246" s="2" t="str">
        <f t="shared" si="9"/>
        <v/>
      </c>
    </row>
    <row r="247" spans="12:28" x14ac:dyDescent="0.25">
      <c r="L247" s="2" t="s">
        <v>88</v>
      </c>
      <c r="M247" s="2" t="s">
        <v>206</v>
      </c>
      <c r="N247" s="36">
        <v>1</v>
      </c>
      <c r="O247" s="36" t="s">
        <v>85</v>
      </c>
      <c r="P247" s="36">
        <v>57</v>
      </c>
      <c r="Q247" s="36">
        <v>47</v>
      </c>
      <c r="R247" s="36" t="s">
        <v>85</v>
      </c>
      <c r="S247" s="36" t="s">
        <v>85</v>
      </c>
      <c r="T247" s="36" t="s">
        <v>85</v>
      </c>
      <c r="U247" s="36" t="s">
        <v>85</v>
      </c>
      <c r="V247" s="36" t="s">
        <v>85</v>
      </c>
      <c r="W247" s="36" t="s">
        <v>85</v>
      </c>
      <c r="Y247" s="36"/>
      <c r="Z247" s="2">
        <f>ROWS($M$6:M247)</f>
        <v>242</v>
      </c>
      <c r="AA247" s="2" t="str">
        <f t="shared" si="8"/>
        <v/>
      </c>
      <c r="AB247" s="2" t="str">
        <f t="shared" si="9"/>
        <v/>
      </c>
    </row>
    <row r="248" spans="12:28" x14ac:dyDescent="0.25">
      <c r="L248" s="2" t="s">
        <v>88</v>
      </c>
      <c r="M248" s="2" t="s">
        <v>207</v>
      </c>
      <c r="N248" s="36">
        <v>1</v>
      </c>
      <c r="O248" s="36" t="s">
        <v>85</v>
      </c>
      <c r="P248" s="36">
        <v>59</v>
      </c>
      <c r="Q248" s="36">
        <v>48</v>
      </c>
      <c r="R248" s="36" t="s">
        <v>85</v>
      </c>
      <c r="S248" s="36" t="s">
        <v>85</v>
      </c>
      <c r="T248" s="36" t="s">
        <v>85</v>
      </c>
      <c r="U248" s="36" t="s">
        <v>85</v>
      </c>
      <c r="V248" s="36" t="s">
        <v>85</v>
      </c>
      <c r="W248" s="36" t="s">
        <v>85</v>
      </c>
      <c r="Y248" s="36"/>
      <c r="Z248" s="2">
        <f>ROWS($M$6:M248)</f>
        <v>243</v>
      </c>
      <c r="AA248" s="2" t="str">
        <f t="shared" si="8"/>
        <v/>
      </c>
      <c r="AB248" s="2" t="str">
        <f t="shared" si="9"/>
        <v/>
      </c>
    </row>
    <row r="249" spans="12:28" x14ac:dyDescent="0.25">
      <c r="L249" s="2" t="s">
        <v>88</v>
      </c>
      <c r="M249" s="2" t="s">
        <v>208</v>
      </c>
      <c r="N249" s="36">
        <v>1</v>
      </c>
      <c r="O249" s="36" t="s">
        <v>85</v>
      </c>
      <c r="P249" s="36">
        <v>60</v>
      </c>
      <c r="Q249" s="36">
        <v>49</v>
      </c>
      <c r="R249" s="36" t="s">
        <v>85</v>
      </c>
      <c r="S249" s="36" t="s">
        <v>85</v>
      </c>
      <c r="T249" s="36" t="s">
        <v>85</v>
      </c>
      <c r="U249" s="36" t="s">
        <v>85</v>
      </c>
      <c r="V249" s="36" t="s">
        <v>85</v>
      </c>
      <c r="W249" s="36" t="s">
        <v>85</v>
      </c>
      <c r="Y249" s="36"/>
      <c r="Z249" s="2">
        <f>ROWS($M$6:M249)</f>
        <v>244</v>
      </c>
      <c r="AA249" s="2" t="str">
        <f t="shared" si="8"/>
        <v/>
      </c>
      <c r="AB249" s="2" t="str">
        <f t="shared" si="9"/>
        <v/>
      </c>
    </row>
    <row r="250" spans="12:28" x14ac:dyDescent="0.25">
      <c r="L250" s="2" t="s">
        <v>88</v>
      </c>
      <c r="M250" s="2" t="s">
        <v>209</v>
      </c>
      <c r="N250" s="36">
        <v>1</v>
      </c>
      <c r="O250" s="36" t="s">
        <v>85</v>
      </c>
      <c r="P250" s="36">
        <v>61</v>
      </c>
      <c r="Q250" s="36">
        <v>50</v>
      </c>
      <c r="R250" s="36" t="s">
        <v>85</v>
      </c>
      <c r="S250" s="36" t="s">
        <v>85</v>
      </c>
      <c r="T250" s="36" t="s">
        <v>85</v>
      </c>
      <c r="U250" s="36" t="s">
        <v>85</v>
      </c>
      <c r="V250" s="36" t="s">
        <v>85</v>
      </c>
      <c r="W250" s="36" t="s">
        <v>85</v>
      </c>
      <c r="Y250" s="36"/>
      <c r="Z250" s="2">
        <f>ROWS($M$6:M250)</f>
        <v>245</v>
      </c>
      <c r="AA250" s="2" t="str">
        <f t="shared" si="8"/>
        <v/>
      </c>
      <c r="AB250" s="2" t="str">
        <f t="shared" si="9"/>
        <v/>
      </c>
    </row>
    <row r="251" spans="12:28" x14ac:dyDescent="0.25">
      <c r="L251" s="2" t="s">
        <v>88</v>
      </c>
      <c r="M251" s="2" t="s">
        <v>210</v>
      </c>
      <c r="N251" s="36">
        <v>1</v>
      </c>
      <c r="O251" s="36" t="s">
        <v>85</v>
      </c>
      <c r="P251" s="36">
        <v>63</v>
      </c>
      <c r="Q251" s="36">
        <v>51</v>
      </c>
      <c r="R251" s="36" t="s">
        <v>85</v>
      </c>
      <c r="S251" s="36" t="s">
        <v>85</v>
      </c>
      <c r="T251" s="36" t="s">
        <v>85</v>
      </c>
      <c r="U251" s="36" t="s">
        <v>85</v>
      </c>
      <c r="V251" s="36" t="s">
        <v>85</v>
      </c>
      <c r="W251" s="36" t="s">
        <v>85</v>
      </c>
      <c r="Y251" s="36"/>
      <c r="Z251" s="2">
        <f>ROWS($M$6:M251)</f>
        <v>246</v>
      </c>
      <c r="AA251" s="2" t="str">
        <f t="shared" si="8"/>
        <v/>
      </c>
      <c r="AB251" s="2" t="str">
        <f t="shared" si="9"/>
        <v/>
      </c>
    </row>
    <row r="252" spans="12:28" x14ac:dyDescent="0.25">
      <c r="L252" s="2" t="s">
        <v>88</v>
      </c>
      <c r="M252" s="2" t="s">
        <v>211</v>
      </c>
      <c r="N252" s="36">
        <v>1</v>
      </c>
      <c r="O252" s="36" t="s">
        <v>85</v>
      </c>
      <c r="P252" s="36">
        <v>64</v>
      </c>
      <c r="Q252" s="36">
        <v>52</v>
      </c>
      <c r="R252" s="36" t="s">
        <v>85</v>
      </c>
      <c r="S252" s="36" t="s">
        <v>85</v>
      </c>
      <c r="T252" s="36" t="s">
        <v>85</v>
      </c>
      <c r="U252" s="36" t="s">
        <v>85</v>
      </c>
      <c r="V252" s="36" t="s">
        <v>85</v>
      </c>
      <c r="W252" s="36" t="s">
        <v>85</v>
      </c>
      <c r="Y252" s="36"/>
      <c r="Z252" s="2">
        <f>ROWS($M$6:M252)</f>
        <v>247</v>
      </c>
      <c r="AA252" s="2" t="str">
        <f t="shared" si="8"/>
        <v/>
      </c>
      <c r="AB252" s="2" t="str">
        <f t="shared" si="9"/>
        <v/>
      </c>
    </row>
    <row r="253" spans="12:28" x14ac:dyDescent="0.25">
      <c r="L253" s="2" t="s">
        <v>88</v>
      </c>
      <c r="M253" s="2" t="s">
        <v>212</v>
      </c>
      <c r="N253" s="36">
        <v>1</v>
      </c>
      <c r="O253" s="36" t="s">
        <v>85</v>
      </c>
      <c r="P253" s="36">
        <v>65</v>
      </c>
      <c r="Q253" s="36">
        <v>53</v>
      </c>
      <c r="R253" s="36" t="s">
        <v>85</v>
      </c>
      <c r="S253" s="36" t="s">
        <v>85</v>
      </c>
      <c r="T253" s="36" t="s">
        <v>85</v>
      </c>
      <c r="U253" s="36" t="s">
        <v>85</v>
      </c>
      <c r="V253" s="36" t="s">
        <v>85</v>
      </c>
      <c r="W253" s="36" t="s">
        <v>85</v>
      </c>
      <c r="Y253" s="36"/>
      <c r="Z253" s="2">
        <f>ROWS($M$6:M253)</f>
        <v>248</v>
      </c>
      <c r="AA253" s="2" t="str">
        <f t="shared" si="8"/>
        <v/>
      </c>
      <c r="AB253" s="2" t="str">
        <f t="shared" si="9"/>
        <v/>
      </c>
    </row>
    <row r="254" spans="12:28" x14ac:dyDescent="0.25">
      <c r="L254" s="2" t="s">
        <v>88</v>
      </c>
      <c r="M254" s="2" t="s">
        <v>213</v>
      </c>
      <c r="N254" s="36">
        <v>1</v>
      </c>
      <c r="O254" s="36" t="s">
        <v>85</v>
      </c>
      <c r="P254" s="36">
        <v>67</v>
      </c>
      <c r="Q254" s="36">
        <v>54</v>
      </c>
      <c r="R254" s="36" t="s">
        <v>85</v>
      </c>
      <c r="S254" s="36" t="s">
        <v>85</v>
      </c>
      <c r="T254" s="36" t="s">
        <v>85</v>
      </c>
      <c r="U254" s="36" t="s">
        <v>85</v>
      </c>
      <c r="V254" s="36" t="s">
        <v>85</v>
      </c>
      <c r="W254" s="36" t="s">
        <v>85</v>
      </c>
      <c r="Y254" s="36"/>
      <c r="Z254" s="2">
        <f>ROWS($M$6:M254)</f>
        <v>249</v>
      </c>
      <c r="AA254" s="2" t="str">
        <f t="shared" si="8"/>
        <v/>
      </c>
      <c r="AB254" s="2" t="str">
        <f t="shared" si="9"/>
        <v/>
      </c>
    </row>
    <row r="255" spans="12:28" x14ac:dyDescent="0.25">
      <c r="L255" s="2" t="s">
        <v>88</v>
      </c>
      <c r="M255" s="2" t="s">
        <v>214</v>
      </c>
      <c r="N255" s="36">
        <v>1</v>
      </c>
      <c r="O255" s="36" t="s">
        <v>85</v>
      </c>
      <c r="P255" s="36">
        <v>68</v>
      </c>
      <c r="Q255" s="36">
        <v>55</v>
      </c>
      <c r="R255" s="36" t="s">
        <v>85</v>
      </c>
      <c r="S255" s="36" t="s">
        <v>85</v>
      </c>
      <c r="T255" s="36" t="s">
        <v>85</v>
      </c>
      <c r="U255" s="36" t="s">
        <v>85</v>
      </c>
      <c r="V255" s="36" t="s">
        <v>85</v>
      </c>
      <c r="W255" s="36" t="s">
        <v>85</v>
      </c>
      <c r="Y255" s="36"/>
      <c r="Z255" s="2">
        <f>ROWS($M$6:M255)</f>
        <v>250</v>
      </c>
      <c r="AA255" s="2" t="str">
        <f t="shared" si="8"/>
        <v/>
      </c>
      <c r="AB255" s="2" t="str">
        <f t="shared" si="9"/>
        <v/>
      </c>
    </row>
    <row r="256" spans="12:28" x14ac:dyDescent="0.25">
      <c r="L256" s="2" t="s">
        <v>88</v>
      </c>
      <c r="M256" s="2" t="s">
        <v>215</v>
      </c>
      <c r="N256" s="36">
        <v>1</v>
      </c>
      <c r="O256" s="36" t="s">
        <v>85</v>
      </c>
      <c r="P256" s="36">
        <v>69</v>
      </c>
      <c r="Q256" s="36">
        <v>56</v>
      </c>
      <c r="R256" s="36" t="s">
        <v>85</v>
      </c>
      <c r="S256" s="36" t="s">
        <v>85</v>
      </c>
      <c r="T256" s="36" t="s">
        <v>85</v>
      </c>
      <c r="U256" s="36" t="s">
        <v>85</v>
      </c>
      <c r="V256" s="36" t="s">
        <v>85</v>
      </c>
      <c r="W256" s="36" t="s">
        <v>85</v>
      </c>
      <c r="Y256" s="36"/>
      <c r="Z256" s="2">
        <f>ROWS($M$6:M256)</f>
        <v>251</v>
      </c>
      <c r="AA256" s="2" t="str">
        <f t="shared" si="8"/>
        <v/>
      </c>
      <c r="AB256" s="2" t="str">
        <f t="shared" si="9"/>
        <v/>
      </c>
    </row>
    <row r="257" spans="12:28" x14ac:dyDescent="0.25">
      <c r="L257" s="2" t="s">
        <v>88</v>
      </c>
      <c r="M257" s="2" t="s">
        <v>216</v>
      </c>
      <c r="N257" s="36">
        <v>1</v>
      </c>
      <c r="O257" s="36" t="s">
        <v>85</v>
      </c>
      <c r="P257" s="36">
        <v>71</v>
      </c>
      <c r="Q257" s="36">
        <v>57</v>
      </c>
      <c r="R257" s="36" t="s">
        <v>85</v>
      </c>
      <c r="S257" s="36" t="s">
        <v>85</v>
      </c>
      <c r="T257" s="36" t="s">
        <v>85</v>
      </c>
      <c r="U257" s="36" t="s">
        <v>85</v>
      </c>
      <c r="V257" s="36" t="s">
        <v>85</v>
      </c>
      <c r="W257" s="36" t="s">
        <v>85</v>
      </c>
      <c r="Y257" s="36"/>
      <c r="Z257" s="2">
        <f>ROWS($M$6:M257)</f>
        <v>252</v>
      </c>
      <c r="AA257" s="2" t="str">
        <f t="shared" si="8"/>
        <v/>
      </c>
      <c r="AB257" s="2" t="str">
        <f t="shared" si="9"/>
        <v/>
      </c>
    </row>
    <row r="258" spans="12:28" x14ac:dyDescent="0.25">
      <c r="L258" s="2" t="s">
        <v>88</v>
      </c>
      <c r="M258" s="2" t="s">
        <v>217</v>
      </c>
      <c r="N258" s="36">
        <v>1</v>
      </c>
      <c r="O258" s="36" t="s">
        <v>85</v>
      </c>
      <c r="P258" s="36">
        <v>72</v>
      </c>
      <c r="Q258" s="36">
        <v>58</v>
      </c>
      <c r="R258" s="36" t="s">
        <v>85</v>
      </c>
      <c r="S258" s="36" t="s">
        <v>85</v>
      </c>
      <c r="T258" s="36" t="s">
        <v>85</v>
      </c>
      <c r="U258" s="36" t="s">
        <v>85</v>
      </c>
      <c r="V258" s="36" t="s">
        <v>85</v>
      </c>
      <c r="W258" s="36" t="s">
        <v>85</v>
      </c>
      <c r="Y258" s="36"/>
      <c r="Z258" s="2">
        <f>ROWS($M$6:M258)</f>
        <v>253</v>
      </c>
      <c r="AA258" s="2" t="str">
        <f t="shared" si="8"/>
        <v/>
      </c>
      <c r="AB258" s="2" t="str">
        <f t="shared" si="9"/>
        <v/>
      </c>
    </row>
    <row r="259" spans="12:28" x14ac:dyDescent="0.25">
      <c r="L259" s="2" t="s">
        <v>88</v>
      </c>
      <c r="M259" s="2" t="s">
        <v>218</v>
      </c>
      <c r="N259" s="36">
        <v>1</v>
      </c>
      <c r="O259" s="36" t="s">
        <v>85</v>
      </c>
      <c r="P259" s="36">
        <v>73</v>
      </c>
      <c r="Q259" s="36">
        <v>59</v>
      </c>
      <c r="R259" s="36" t="s">
        <v>85</v>
      </c>
      <c r="S259" s="36" t="s">
        <v>85</v>
      </c>
      <c r="T259" s="36" t="s">
        <v>85</v>
      </c>
      <c r="U259" s="36" t="s">
        <v>85</v>
      </c>
      <c r="V259" s="36" t="s">
        <v>85</v>
      </c>
      <c r="W259" s="36" t="s">
        <v>85</v>
      </c>
      <c r="Y259" s="36"/>
      <c r="Z259" s="2">
        <f>ROWS($M$6:M259)</f>
        <v>254</v>
      </c>
      <c r="AA259" s="2" t="str">
        <f t="shared" si="8"/>
        <v/>
      </c>
      <c r="AB259" s="2" t="str">
        <f t="shared" si="9"/>
        <v/>
      </c>
    </row>
    <row r="260" spans="12:28" x14ac:dyDescent="0.25">
      <c r="L260" s="2" t="s">
        <v>88</v>
      </c>
      <c r="M260" s="2" t="s">
        <v>219</v>
      </c>
      <c r="N260" s="36">
        <v>1</v>
      </c>
      <c r="O260" s="36" t="s">
        <v>85</v>
      </c>
      <c r="P260" s="36">
        <v>74</v>
      </c>
      <c r="Q260" s="36">
        <v>60</v>
      </c>
      <c r="R260" s="36" t="s">
        <v>85</v>
      </c>
      <c r="S260" s="36" t="s">
        <v>85</v>
      </c>
      <c r="T260" s="36" t="s">
        <v>85</v>
      </c>
      <c r="U260" s="36" t="s">
        <v>85</v>
      </c>
      <c r="V260" s="36" t="s">
        <v>85</v>
      </c>
      <c r="W260" s="36" t="s">
        <v>85</v>
      </c>
      <c r="Y260" s="36"/>
      <c r="Z260" s="2">
        <f>ROWS($M$6:M260)</f>
        <v>255</v>
      </c>
      <c r="AA260" s="2" t="str">
        <f t="shared" si="8"/>
        <v/>
      </c>
      <c r="AB260" s="2" t="str">
        <f t="shared" si="9"/>
        <v/>
      </c>
    </row>
    <row r="261" spans="12:28" x14ac:dyDescent="0.25">
      <c r="L261" s="2" t="s">
        <v>88</v>
      </c>
      <c r="M261" s="2" t="s">
        <v>220</v>
      </c>
      <c r="N261" s="36">
        <v>1</v>
      </c>
      <c r="O261" s="36" t="s">
        <v>85</v>
      </c>
      <c r="P261" s="36">
        <v>76</v>
      </c>
      <c r="Q261" s="36">
        <v>61</v>
      </c>
      <c r="R261" s="36" t="s">
        <v>85</v>
      </c>
      <c r="S261" s="36" t="s">
        <v>85</v>
      </c>
      <c r="T261" s="36" t="s">
        <v>85</v>
      </c>
      <c r="U261" s="36" t="s">
        <v>85</v>
      </c>
      <c r="V261" s="36" t="s">
        <v>85</v>
      </c>
      <c r="W261" s="36" t="s">
        <v>85</v>
      </c>
      <c r="Y261" s="36"/>
      <c r="Z261" s="2">
        <f>ROWS($M$6:M261)</f>
        <v>256</v>
      </c>
      <c r="AA261" s="2" t="str">
        <f t="shared" si="8"/>
        <v/>
      </c>
      <c r="AB261" s="2" t="str">
        <f t="shared" si="9"/>
        <v/>
      </c>
    </row>
    <row r="262" spans="12:28" x14ac:dyDescent="0.25">
      <c r="L262" s="2" t="s">
        <v>88</v>
      </c>
      <c r="M262" s="2" t="s">
        <v>221</v>
      </c>
      <c r="N262" s="36">
        <v>1</v>
      </c>
      <c r="O262" s="36" t="s">
        <v>85</v>
      </c>
      <c r="P262" s="36">
        <v>77</v>
      </c>
      <c r="Q262" s="36">
        <v>62</v>
      </c>
      <c r="R262" s="36" t="s">
        <v>85</v>
      </c>
      <c r="S262" s="36" t="s">
        <v>85</v>
      </c>
      <c r="T262" s="36" t="s">
        <v>85</v>
      </c>
      <c r="U262" s="36" t="s">
        <v>85</v>
      </c>
      <c r="V262" s="36" t="s">
        <v>85</v>
      </c>
      <c r="W262" s="36" t="s">
        <v>85</v>
      </c>
      <c r="Y262" s="36"/>
      <c r="Z262" s="2">
        <f>ROWS($M$6:M262)</f>
        <v>257</v>
      </c>
      <c r="AA262" s="2" t="str">
        <f t="shared" ref="AA262:AA325" si="10">IF(L262=$B$1,Z262,"")</f>
        <v/>
      </c>
      <c r="AB262" s="2" t="str">
        <f t="shared" ref="AB262:AB325" si="11">IFERROR(SMALL($AA$6:$AA$385,Z262),"")</f>
        <v/>
      </c>
    </row>
    <row r="263" spans="12:28" x14ac:dyDescent="0.25">
      <c r="L263" s="2" t="s">
        <v>88</v>
      </c>
      <c r="M263" s="2" t="s">
        <v>222</v>
      </c>
      <c r="N263" s="36">
        <v>1</v>
      </c>
      <c r="O263" s="36" t="s">
        <v>85</v>
      </c>
      <c r="P263" s="36">
        <v>78</v>
      </c>
      <c r="Q263" s="36">
        <v>63</v>
      </c>
      <c r="R263" s="36" t="s">
        <v>85</v>
      </c>
      <c r="S263" s="36" t="s">
        <v>85</v>
      </c>
      <c r="T263" s="36" t="s">
        <v>85</v>
      </c>
      <c r="U263" s="36" t="s">
        <v>85</v>
      </c>
      <c r="V263" s="36" t="s">
        <v>85</v>
      </c>
      <c r="W263" s="36" t="s">
        <v>85</v>
      </c>
      <c r="Y263" s="36"/>
      <c r="Z263" s="2">
        <f>ROWS($M$6:M263)</f>
        <v>258</v>
      </c>
      <c r="AA263" s="2" t="str">
        <f t="shared" si="10"/>
        <v/>
      </c>
      <c r="AB263" s="2" t="str">
        <f t="shared" si="11"/>
        <v/>
      </c>
    </row>
    <row r="264" spans="12:28" x14ac:dyDescent="0.25">
      <c r="L264" s="2" t="s">
        <v>88</v>
      </c>
      <c r="M264" s="2" t="s">
        <v>223</v>
      </c>
      <c r="N264" s="36">
        <v>1</v>
      </c>
      <c r="O264" s="36" t="s">
        <v>85</v>
      </c>
      <c r="P264" s="36">
        <v>80</v>
      </c>
      <c r="Q264" s="36">
        <v>65</v>
      </c>
      <c r="R264" s="36" t="s">
        <v>85</v>
      </c>
      <c r="S264" s="36" t="s">
        <v>85</v>
      </c>
      <c r="T264" s="36" t="s">
        <v>85</v>
      </c>
      <c r="U264" s="36" t="s">
        <v>85</v>
      </c>
      <c r="V264" s="36" t="s">
        <v>85</v>
      </c>
      <c r="W264" s="36" t="s">
        <v>85</v>
      </c>
      <c r="Y264" s="36"/>
      <c r="Z264" s="2">
        <f>ROWS($M$6:M264)</f>
        <v>259</v>
      </c>
      <c r="AA264" s="2" t="str">
        <f t="shared" si="10"/>
        <v/>
      </c>
      <c r="AB264" s="2" t="str">
        <f t="shared" si="11"/>
        <v/>
      </c>
    </row>
    <row r="265" spans="12:28" x14ac:dyDescent="0.25">
      <c r="L265" s="2" t="s">
        <v>88</v>
      </c>
      <c r="M265" s="2" t="s">
        <v>224</v>
      </c>
      <c r="N265" s="36">
        <v>1</v>
      </c>
      <c r="O265" s="36" t="s">
        <v>85</v>
      </c>
      <c r="P265" s="36">
        <v>81</v>
      </c>
      <c r="Q265" s="36">
        <v>66</v>
      </c>
      <c r="R265" s="36" t="s">
        <v>85</v>
      </c>
      <c r="S265" s="36" t="s">
        <v>85</v>
      </c>
      <c r="T265" s="36" t="s">
        <v>85</v>
      </c>
      <c r="U265" s="36" t="s">
        <v>85</v>
      </c>
      <c r="V265" s="36" t="s">
        <v>85</v>
      </c>
      <c r="W265" s="36" t="s">
        <v>85</v>
      </c>
      <c r="Y265" s="36"/>
      <c r="Z265" s="2">
        <f>ROWS($M$6:M265)</f>
        <v>260</v>
      </c>
      <c r="AA265" s="2" t="str">
        <f t="shared" si="10"/>
        <v/>
      </c>
      <c r="AB265" s="2" t="str">
        <f t="shared" si="11"/>
        <v/>
      </c>
    </row>
    <row r="266" spans="12:28" x14ac:dyDescent="0.25">
      <c r="L266" s="2" t="s">
        <v>88</v>
      </c>
      <c r="M266" s="2" t="s">
        <v>225</v>
      </c>
      <c r="N266" s="36">
        <v>1</v>
      </c>
      <c r="O266" s="36" t="s">
        <v>85</v>
      </c>
      <c r="P266" s="36">
        <v>82</v>
      </c>
      <c r="Q266" s="36">
        <v>67</v>
      </c>
      <c r="R266" s="36" t="s">
        <v>85</v>
      </c>
      <c r="S266" s="36" t="s">
        <v>85</v>
      </c>
      <c r="T266" s="36" t="s">
        <v>85</v>
      </c>
      <c r="U266" s="36" t="s">
        <v>85</v>
      </c>
      <c r="V266" s="36" t="s">
        <v>85</v>
      </c>
      <c r="W266" s="36" t="s">
        <v>85</v>
      </c>
      <c r="Y266" s="36"/>
      <c r="Z266" s="2">
        <f>ROWS($M$6:M266)</f>
        <v>261</v>
      </c>
      <c r="AA266" s="2" t="str">
        <f t="shared" si="10"/>
        <v/>
      </c>
      <c r="AB266" s="2" t="str">
        <f t="shared" si="11"/>
        <v/>
      </c>
    </row>
    <row r="267" spans="12:28" x14ac:dyDescent="0.25">
      <c r="L267" s="2" t="s">
        <v>88</v>
      </c>
      <c r="M267" s="2" t="s">
        <v>226</v>
      </c>
      <c r="N267" s="36">
        <v>1</v>
      </c>
      <c r="O267" s="36" t="s">
        <v>85</v>
      </c>
      <c r="P267" s="36">
        <v>84</v>
      </c>
      <c r="Q267" s="36">
        <v>68</v>
      </c>
      <c r="R267" s="36" t="s">
        <v>85</v>
      </c>
      <c r="S267" s="36" t="s">
        <v>85</v>
      </c>
      <c r="T267" s="36" t="s">
        <v>85</v>
      </c>
      <c r="U267" s="36" t="s">
        <v>85</v>
      </c>
      <c r="V267" s="36" t="s">
        <v>85</v>
      </c>
      <c r="W267" s="36" t="s">
        <v>85</v>
      </c>
      <c r="Y267" s="36"/>
      <c r="Z267" s="2">
        <f>ROWS($M$6:M267)</f>
        <v>262</v>
      </c>
      <c r="AA267" s="2" t="str">
        <f t="shared" si="10"/>
        <v/>
      </c>
      <c r="AB267" s="2" t="str">
        <f t="shared" si="11"/>
        <v/>
      </c>
    </row>
    <row r="268" spans="12:28" x14ac:dyDescent="0.25">
      <c r="L268" s="2" t="s">
        <v>88</v>
      </c>
      <c r="M268" s="2" t="s">
        <v>227</v>
      </c>
      <c r="N268" s="36">
        <v>1</v>
      </c>
      <c r="O268" s="36" t="s">
        <v>85</v>
      </c>
      <c r="P268" s="36">
        <v>85</v>
      </c>
      <c r="Q268" s="36">
        <v>69</v>
      </c>
      <c r="R268" s="36" t="s">
        <v>85</v>
      </c>
      <c r="S268" s="36" t="s">
        <v>85</v>
      </c>
      <c r="T268" s="36" t="s">
        <v>85</v>
      </c>
      <c r="U268" s="36" t="s">
        <v>85</v>
      </c>
      <c r="V268" s="36" t="s">
        <v>85</v>
      </c>
      <c r="W268" s="36" t="s">
        <v>85</v>
      </c>
      <c r="Y268" s="36"/>
      <c r="Z268" s="2">
        <f>ROWS($M$6:M268)</f>
        <v>263</v>
      </c>
      <c r="AA268" s="2" t="str">
        <f t="shared" si="10"/>
        <v/>
      </c>
      <c r="AB268" s="2" t="str">
        <f t="shared" si="11"/>
        <v/>
      </c>
    </row>
    <row r="269" spans="12:28" x14ac:dyDescent="0.25">
      <c r="L269" s="2" t="s">
        <v>88</v>
      </c>
      <c r="M269" s="2" t="s">
        <v>228</v>
      </c>
      <c r="N269" s="36">
        <v>1</v>
      </c>
      <c r="O269" s="36" t="s">
        <v>85</v>
      </c>
      <c r="P269" s="36">
        <v>86</v>
      </c>
      <c r="Q269" s="36">
        <v>70</v>
      </c>
      <c r="R269" s="36" t="s">
        <v>85</v>
      </c>
      <c r="S269" s="36" t="s">
        <v>85</v>
      </c>
      <c r="T269" s="36" t="s">
        <v>85</v>
      </c>
      <c r="U269" s="36" t="s">
        <v>85</v>
      </c>
      <c r="V269" s="36" t="s">
        <v>85</v>
      </c>
      <c r="W269" s="36" t="s">
        <v>85</v>
      </c>
      <c r="Y269" s="36"/>
      <c r="Z269" s="2">
        <f>ROWS($M$6:M269)</f>
        <v>264</v>
      </c>
      <c r="AA269" s="2" t="str">
        <f t="shared" si="10"/>
        <v/>
      </c>
      <c r="AB269" s="2" t="str">
        <f t="shared" si="11"/>
        <v/>
      </c>
    </row>
    <row r="270" spans="12:28" x14ac:dyDescent="0.25">
      <c r="L270" s="2" t="s">
        <v>88</v>
      </c>
      <c r="M270" s="2" t="s">
        <v>229</v>
      </c>
      <c r="N270" s="36">
        <v>1</v>
      </c>
      <c r="O270" s="36" t="s">
        <v>85</v>
      </c>
      <c r="P270" s="36">
        <v>88</v>
      </c>
      <c r="Q270" s="36">
        <v>71</v>
      </c>
      <c r="R270" s="36" t="s">
        <v>85</v>
      </c>
      <c r="S270" s="36" t="s">
        <v>85</v>
      </c>
      <c r="T270" s="36" t="s">
        <v>85</v>
      </c>
      <c r="U270" s="36" t="s">
        <v>85</v>
      </c>
      <c r="V270" s="36" t="s">
        <v>85</v>
      </c>
      <c r="W270" s="36" t="s">
        <v>85</v>
      </c>
      <c r="Y270" s="36"/>
      <c r="Z270" s="2">
        <f>ROWS($M$6:M270)</f>
        <v>265</v>
      </c>
      <c r="AA270" s="2" t="str">
        <f t="shared" si="10"/>
        <v/>
      </c>
      <c r="AB270" s="2" t="str">
        <f t="shared" si="11"/>
        <v/>
      </c>
    </row>
    <row r="271" spans="12:28" x14ac:dyDescent="0.25">
      <c r="L271" s="2" t="s">
        <v>88</v>
      </c>
      <c r="M271" s="2" t="s">
        <v>230</v>
      </c>
      <c r="N271" s="36">
        <v>1</v>
      </c>
      <c r="O271" s="36" t="s">
        <v>85</v>
      </c>
      <c r="P271" s="36">
        <v>89</v>
      </c>
      <c r="Q271" s="36">
        <v>72</v>
      </c>
      <c r="R271" s="36" t="s">
        <v>85</v>
      </c>
      <c r="S271" s="36" t="s">
        <v>85</v>
      </c>
      <c r="T271" s="36" t="s">
        <v>85</v>
      </c>
      <c r="U271" s="36" t="s">
        <v>85</v>
      </c>
      <c r="V271" s="36" t="s">
        <v>85</v>
      </c>
      <c r="W271" s="36" t="s">
        <v>85</v>
      </c>
      <c r="Y271" s="36"/>
      <c r="Z271" s="2">
        <f>ROWS($M$6:M271)</f>
        <v>266</v>
      </c>
      <c r="AA271" s="2" t="str">
        <f t="shared" si="10"/>
        <v/>
      </c>
      <c r="AB271" s="2" t="str">
        <f t="shared" si="11"/>
        <v/>
      </c>
    </row>
    <row r="272" spans="12:28" x14ac:dyDescent="0.25">
      <c r="L272" s="2" t="s">
        <v>88</v>
      </c>
      <c r="M272" s="2" t="s">
        <v>231</v>
      </c>
      <c r="N272" s="36">
        <v>1</v>
      </c>
      <c r="O272" s="36" t="s">
        <v>85</v>
      </c>
      <c r="P272" s="36">
        <v>90</v>
      </c>
      <c r="Q272" s="36">
        <v>73</v>
      </c>
      <c r="R272" s="36" t="s">
        <v>85</v>
      </c>
      <c r="S272" s="36" t="s">
        <v>85</v>
      </c>
      <c r="T272" s="36" t="s">
        <v>85</v>
      </c>
      <c r="U272" s="36" t="s">
        <v>85</v>
      </c>
      <c r="V272" s="36" t="s">
        <v>85</v>
      </c>
      <c r="W272" s="36" t="s">
        <v>85</v>
      </c>
      <c r="Y272" s="36"/>
      <c r="Z272" s="2">
        <f>ROWS($M$6:M272)</f>
        <v>267</v>
      </c>
      <c r="AA272" s="2" t="str">
        <f t="shared" si="10"/>
        <v/>
      </c>
      <c r="AB272" s="2" t="str">
        <f t="shared" si="11"/>
        <v/>
      </c>
    </row>
    <row r="273" spans="12:28" x14ac:dyDescent="0.25">
      <c r="L273" s="2" t="s">
        <v>88</v>
      </c>
      <c r="M273" s="2" t="s">
        <v>232</v>
      </c>
      <c r="N273" s="36">
        <v>1</v>
      </c>
      <c r="O273" s="36" t="s">
        <v>85</v>
      </c>
      <c r="P273" s="36">
        <v>91</v>
      </c>
      <c r="Q273" s="36">
        <v>74</v>
      </c>
      <c r="R273" s="36" t="s">
        <v>85</v>
      </c>
      <c r="S273" s="36" t="s">
        <v>85</v>
      </c>
      <c r="T273" s="36" t="s">
        <v>85</v>
      </c>
      <c r="U273" s="36" t="s">
        <v>85</v>
      </c>
      <c r="V273" s="36" t="s">
        <v>85</v>
      </c>
      <c r="W273" s="36" t="s">
        <v>85</v>
      </c>
      <c r="Y273" s="36"/>
      <c r="Z273" s="2">
        <f>ROWS($M$6:M273)</f>
        <v>268</v>
      </c>
      <c r="AA273" s="2" t="str">
        <f t="shared" si="10"/>
        <v/>
      </c>
      <c r="AB273" s="2" t="str">
        <f t="shared" si="11"/>
        <v/>
      </c>
    </row>
    <row r="274" spans="12:28" x14ac:dyDescent="0.25">
      <c r="L274" s="2" t="s">
        <v>88</v>
      </c>
      <c r="M274" s="2" t="s">
        <v>233</v>
      </c>
      <c r="N274" s="36">
        <v>1</v>
      </c>
      <c r="O274" s="36" t="s">
        <v>85</v>
      </c>
      <c r="P274" s="36">
        <v>93</v>
      </c>
      <c r="Q274" s="36">
        <v>75</v>
      </c>
      <c r="R274" s="36" t="s">
        <v>85</v>
      </c>
      <c r="S274" s="36" t="s">
        <v>85</v>
      </c>
      <c r="T274" s="36" t="s">
        <v>85</v>
      </c>
      <c r="U274" s="36" t="s">
        <v>85</v>
      </c>
      <c r="V274" s="36" t="s">
        <v>85</v>
      </c>
      <c r="W274" s="36" t="s">
        <v>85</v>
      </c>
      <c r="Y274" s="36"/>
      <c r="Z274" s="2">
        <f>ROWS($M$6:M274)</f>
        <v>269</v>
      </c>
      <c r="AA274" s="2" t="str">
        <f t="shared" si="10"/>
        <v/>
      </c>
      <c r="AB274" s="2" t="str">
        <f t="shared" si="11"/>
        <v/>
      </c>
    </row>
    <row r="275" spans="12:28" x14ac:dyDescent="0.25">
      <c r="L275" s="2" t="s">
        <v>88</v>
      </c>
      <c r="M275" s="2" t="s">
        <v>234</v>
      </c>
      <c r="N275" s="36">
        <v>1</v>
      </c>
      <c r="O275" s="36" t="s">
        <v>85</v>
      </c>
      <c r="P275" s="36">
        <v>94</v>
      </c>
      <c r="Q275" s="36">
        <v>76</v>
      </c>
      <c r="R275" s="36" t="s">
        <v>85</v>
      </c>
      <c r="S275" s="36" t="s">
        <v>85</v>
      </c>
      <c r="T275" s="36" t="s">
        <v>85</v>
      </c>
      <c r="U275" s="36" t="s">
        <v>85</v>
      </c>
      <c r="V275" s="36" t="s">
        <v>85</v>
      </c>
      <c r="W275" s="36" t="s">
        <v>85</v>
      </c>
      <c r="Y275" s="36"/>
      <c r="Z275" s="2">
        <f>ROWS($M$6:M275)</f>
        <v>270</v>
      </c>
      <c r="AA275" s="2" t="str">
        <f t="shared" si="10"/>
        <v/>
      </c>
      <c r="AB275" s="2" t="str">
        <f t="shared" si="11"/>
        <v/>
      </c>
    </row>
    <row r="276" spans="12:28" x14ac:dyDescent="0.25">
      <c r="L276" s="2" t="s">
        <v>88</v>
      </c>
      <c r="M276" s="2" t="s">
        <v>235</v>
      </c>
      <c r="N276" s="36">
        <v>1</v>
      </c>
      <c r="O276" s="36" t="s">
        <v>85</v>
      </c>
      <c r="P276" s="36">
        <v>95</v>
      </c>
      <c r="Q276" s="36">
        <v>77</v>
      </c>
      <c r="R276" s="36" t="s">
        <v>85</v>
      </c>
      <c r="S276" s="36" t="s">
        <v>85</v>
      </c>
      <c r="T276" s="36" t="s">
        <v>85</v>
      </c>
      <c r="U276" s="36" t="s">
        <v>85</v>
      </c>
      <c r="V276" s="36" t="s">
        <v>85</v>
      </c>
      <c r="W276" s="36" t="s">
        <v>85</v>
      </c>
      <c r="Y276" s="36"/>
      <c r="Z276" s="2">
        <f>ROWS($M$6:M276)</f>
        <v>271</v>
      </c>
      <c r="AA276" s="2" t="str">
        <f t="shared" si="10"/>
        <v/>
      </c>
      <c r="AB276" s="2" t="str">
        <f t="shared" si="11"/>
        <v/>
      </c>
    </row>
    <row r="277" spans="12:28" x14ac:dyDescent="0.25">
      <c r="L277" s="2" t="s">
        <v>88</v>
      </c>
      <c r="M277" s="2" t="s">
        <v>236</v>
      </c>
      <c r="N277" s="36">
        <v>1</v>
      </c>
      <c r="O277" s="36" t="s">
        <v>85</v>
      </c>
      <c r="P277" s="36">
        <v>97</v>
      </c>
      <c r="Q277" s="36">
        <v>78</v>
      </c>
      <c r="R277" s="36" t="s">
        <v>85</v>
      </c>
      <c r="S277" s="36" t="s">
        <v>85</v>
      </c>
      <c r="T277" s="36" t="s">
        <v>85</v>
      </c>
      <c r="U277" s="36" t="s">
        <v>85</v>
      </c>
      <c r="V277" s="36" t="s">
        <v>85</v>
      </c>
      <c r="W277" s="36" t="s">
        <v>85</v>
      </c>
      <c r="Y277" s="36"/>
      <c r="Z277" s="2">
        <f>ROWS($M$6:M277)</f>
        <v>272</v>
      </c>
      <c r="AA277" s="2" t="str">
        <f t="shared" si="10"/>
        <v/>
      </c>
      <c r="AB277" s="2" t="str">
        <f t="shared" si="11"/>
        <v/>
      </c>
    </row>
    <row r="278" spans="12:28" x14ac:dyDescent="0.25">
      <c r="L278" s="2" t="s">
        <v>88</v>
      </c>
      <c r="M278" s="2" t="s">
        <v>237</v>
      </c>
      <c r="N278" s="36">
        <v>1</v>
      </c>
      <c r="O278" s="36" t="s">
        <v>85</v>
      </c>
      <c r="P278" s="36">
        <v>98</v>
      </c>
      <c r="Q278" s="36">
        <v>79</v>
      </c>
      <c r="R278" s="36" t="s">
        <v>85</v>
      </c>
      <c r="S278" s="36" t="s">
        <v>85</v>
      </c>
      <c r="T278" s="36" t="s">
        <v>85</v>
      </c>
      <c r="U278" s="36" t="s">
        <v>85</v>
      </c>
      <c r="V278" s="36" t="s">
        <v>85</v>
      </c>
      <c r="W278" s="36" t="s">
        <v>85</v>
      </c>
      <c r="Y278" s="36"/>
      <c r="Z278" s="2">
        <f>ROWS($M$6:M278)</f>
        <v>273</v>
      </c>
      <c r="AA278" s="2" t="str">
        <f t="shared" si="10"/>
        <v/>
      </c>
      <c r="AB278" s="2" t="str">
        <f t="shared" si="11"/>
        <v/>
      </c>
    </row>
    <row r="279" spans="12:28" x14ac:dyDescent="0.25">
      <c r="L279" s="2" t="s">
        <v>88</v>
      </c>
      <c r="M279" s="2" t="s">
        <v>238</v>
      </c>
      <c r="N279" s="36">
        <v>1</v>
      </c>
      <c r="O279" s="36" t="s">
        <v>85</v>
      </c>
      <c r="P279" s="36">
        <v>99</v>
      </c>
      <c r="Q279" s="36">
        <v>80</v>
      </c>
      <c r="R279" s="36" t="s">
        <v>85</v>
      </c>
      <c r="S279" s="36" t="s">
        <v>85</v>
      </c>
      <c r="T279" s="36" t="s">
        <v>85</v>
      </c>
      <c r="U279" s="36" t="s">
        <v>85</v>
      </c>
      <c r="V279" s="36" t="s">
        <v>85</v>
      </c>
      <c r="W279" s="36" t="s">
        <v>85</v>
      </c>
      <c r="Y279" s="36"/>
      <c r="Z279" s="2">
        <f>ROWS($M$6:M279)</f>
        <v>274</v>
      </c>
      <c r="AA279" s="2" t="str">
        <f t="shared" si="10"/>
        <v/>
      </c>
      <c r="AB279" s="2" t="str">
        <f t="shared" si="11"/>
        <v/>
      </c>
    </row>
    <row r="280" spans="12:28" x14ac:dyDescent="0.25">
      <c r="L280" s="2" t="s">
        <v>88</v>
      </c>
      <c r="M280" s="2" t="s">
        <v>239</v>
      </c>
      <c r="N280" s="36">
        <v>1</v>
      </c>
      <c r="O280" s="36" t="s">
        <v>85</v>
      </c>
      <c r="P280" s="36">
        <v>101</v>
      </c>
      <c r="Q280" s="36">
        <v>81</v>
      </c>
      <c r="R280" s="36" t="s">
        <v>85</v>
      </c>
      <c r="S280" s="36" t="s">
        <v>85</v>
      </c>
      <c r="T280" s="36" t="s">
        <v>85</v>
      </c>
      <c r="U280" s="36" t="s">
        <v>85</v>
      </c>
      <c r="V280" s="36" t="s">
        <v>85</v>
      </c>
      <c r="W280" s="36" t="s">
        <v>85</v>
      </c>
      <c r="Y280" s="36"/>
      <c r="Z280" s="2">
        <f>ROWS($M$6:M280)</f>
        <v>275</v>
      </c>
      <c r="AA280" s="2" t="str">
        <f t="shared" si="10"/>
        <v/>
      </c>
      <c r="AB280" s="2" t="str">
        <f t="shared" si="11"/>
        <v/>
      </c>
    </row>
    <row r="281" spans="12:28" x14ac:dyDescent="0.25">
      <c r="L281" s="2" t="s">
        <v>88</v>
      </c>
      <c r="M281" s="2" t="s">
        <v>240</v>
      </c>
      <c r="N281" s="36">
        <v>1</v>
      </c>
      <c r="O281" s="36" t="s">
        <v>85</v>
      </c>
      <c r="P281" s="36">
        <v>102</v>
      </c>
      <c r="Q281" s="36">
        <v>83</v>
      </c>
      <c r="R281" s="36" t="s">
        <v>85</v>
      </c>
      <c r="S281" s="36" t="s">
        <v>85</v>
      </c>
      <c r="T281" s="36" t="s">
        <v>85</v>
      </c>
      <c r="U281" s="36" t="s">
        <v>85</v>
      </c>
      <c r="V281" s="36" t="s">
        <v>85</v>
      </c>
      <c r="W281" s="36" t="s">
        <v>85</v>
      </c>
      <c r="Y281" s="36"/>
      <c r="Z281" s="2">
        <f>ROWS($M$6:M281)</f>
        <v>276</v>
      </c>
      <c r="AA281" s="2" t="str">
        <f t="shared" si="10"/>
        <v/>
      </c>
      <c r="AB281" s="2" t="str">
        <f t="shared" si="11"/>
        <v/>
      </c>
    </row>
    <row r="282" spans="12:28" x14ac:dyDescent="0.25">
      <c r="L282" s="2" t="s">
        <v>88</v>
      </c>
      <c r="M282" s="2" t="s">
        <v>241</v>
      </c>
      <c r="N282" s="36">
        <v>1</v>
      </c>
      <c r="O282" s="36" t="s">
        <v>85</v>
      </c>
      <c r="P282" s="36">
        <v>103</v>
      </c>
      <c r="Q282" s="36">
        <v>84</v>
      </c>
      <c r="R282" s="36" t="s">
        <v>85</v>
      </c>
      <c r="S282" s="36" t="s">
        <v>85</v>
      </c>
      <c r="T282" s="36" t="s">
        <v>85</v>
      </c>
      <c r="U282" s="36" t="s">
        <v>85</v>
      </c>
      <c r="V282" s="36" t="s">
        <v>85</v>
      </c>
      <c r="W282" s="36" t="s">
        <v>85</v>
      </c>
      <c r="Y282" s="36"/>
      <c r="Z282" s="2">
        <f>ROWS($M$6:M282)</f>
        <v>277</v>
      </c>
      <c r="AA282" s="2" t="str">
        <f t="shared" si="10"/>
        <v/>
      </c>
      <c r="AB282" s="2" t="str">
        <f t="shared" si="11"/>
        <v/>
      </c>
    </row>
    <row r="283" spans="12:28" x14ac:dyDescent="0.25">
      <c r="L283" s="2" t="s">
        <v>88</v>
      </c>
      <c r="M283" s="2" t="s">
        <v>242</v>
      </c>
      <c r="N283" s="36">
        <v>1</v>
      </c>
      <c r="O283" s="36" t="s">
        <v>85</v>
      </c>
      <c r="P283" s="36">
        <v>104</v>
      </c>
      <c r="Q283" s="36">
        <v>85</v>
      </c>
      <c r="R283" s="36" t="s">
        <v>85</v>
      </c>
      <c r="S283" s="36" t="s">
        <v>85</v>
      </c>
      <c r="T283" s="36" t="s">
        <v>85</v>
      </c>
      <c r="U283" s="36" t="s">
        <v>85</v>
      </c>
      <c r="V283" s="36" t="s">
        <v>85</v>
      </c>
      <c r="W283" s="36" t="s">
        <v>85</v>
      </c>
      <c r="Y283" s="36"/>
      <c r="Z283" s="2">
        <f>ROWS($M$6:M283)</f>
        <v>278</v>
      </c>
      <c r="AA283" s="2" t="str">
        <f t="shared" si="10"/>
        <v/>
      </c>
      <c r="AB283" s="2" t="str">
        <f t="shared" si="11"/>
        <v/>
      </c>
    </row>
    <row r="284" spans="12:28" x14ac:dyDescent="0.25">
      <c r="L284" s="2" t="s">
        <v>88</v>
      </c>
      <c r="M284" s="2" t="s">
        <v>243</v>
      </c>
      <c r="N284" s="36">
        <v>1</v>
      </c>
      <c r="O284" s="36" t="s">
        <v>85</v>
      </c>
      <c r="P284" s="36">
        <v>106</v>
      </c>
      <c r="Q284" s="36">
        <v>86</v>
      </c>
      <c r="R284" s="36" t="s">
        <v>85</v>
      </c>
      <c r="S284" s="36" t="s">
        <v>85</v>
      </c>
      <c r="T284" s="36" t="s">
        <v>85</v>
      </c>
      <c r="U284" s="36" t="s">
        <v>85</v>
      </c>
      <c r="V284" s="36" t="s">
        <v>85</v>
      </c>
      <c r="W284" s="36" t="s">
        <v>85</v>
      </c>
      <c r="Y284" s="36"/>
      <c r="Z284" s="2">
        <f>ROWS($M$6:M284)</f>
        <v>279</v>
      </c>
      <c r="AA284" s="2" t="str">
        <f t="shared" si="10"/>
        <v/>
      </c>
      <c r="AB284" s="2" t="str">
        <f t="shared" si="11"/>
        <v/>
      </c>
    </row>
    <row r="285" spans="12:28" x14ac:dyDescent="0.25">
      <c r="L285" s="2" t="s">
        <v>88</v>
      </c>
      <c r="M285" s="2" t="s">
        <v>244</v>
      </c>
      <c r="N285" s="36">
        <v>1</v>
      </c>
      <c r="O285" s="36" t="s">
        <v>85</v>
      </c>
      <c r="P285" s="36">
        <v>107</v>
      </c>
      <c r="Q285" s="36">
        <v>87</v>
      </c>
      <c r="R285" s="36" t="s">
        <v>85</v>
      </c>
      <c r="S285" s="36" t="s">
        <v>85</v>
      </c>
      <c r="T285" s="36" t="s">
        <v>85</v>
      </c>
      <c r="U285" s="36" t="s">
        <v>85</v>
      </c>
      <c r="V285" s="36" t="s">
        <v>85</v>
      </c>
      <c r="W285" s="36" t="s">
        <v>85</v>
      </c>
      <c r="Y285" s="36"/>
      <c r="Z285" s="2">
        <f>ROWS($M$6:M285)</f>
        <v>280</v>
      </c>
      <c r="AA285" s="2" t="str">
        <f t="shared" si="10"/>
        <v/>
      </c>
      <c r="AB285" s="2" t="str">
        <f t="shared" si="11"/>
        <v/>
      </c>
    </row>
    <row r="286" spans="12:28" x14ac:dyDescent="0.25">
      <c r="L286" s="2" t="s">
        <v>88</v>
      </c>
      <c r="M286" s="2" t="s">
        <v>245</v>
      </c>
      <c r="N286" s="36">
        <v>1</v>
      </c>
      <c r="O286" s="36" t="s">
        <v>85</v>
      </c>
      <c r="P286" s="36">
        <v>108</v>
      </c>
      <c r="Q286" s="36">
        <v>88</v>
      </c>
      <c r="R286" s="36" t="s">
        <v>85</v>
      </c>
      <c r="S286" s="36" t="s">
        <v>85</v>
      </c>
      <c r="T286" s="36" t="s">
        <v>85</v>
      </c>
      <c r="U286" s="36" t="s">
        <v>85</v>
      </c>
      <c r="V286" s="36" t="s">
        <v>85</v>
      </c>
      <c r="W286" s="36" t="s">
        <v>85</v>
      </c>
      <c r="Y286" s="36"/>
      <c r="Z286" s="2">
        <f>ROWS($M$6:M286)</f>
        <v>281</v>
      </c>
      <c r="AA286" s="2" t="str">
        <f t="shared" si="10"/>
        <v/>
      </c>
      <c r="AB286" s="2" t="str">
        <f t="shared" si="11"/>
        <v/>
      </c>
    </row>
    <row r="287" spans="12:28" x14ac:dyDescent="0.25">
      <c r="L287" s="2" t="s">
        <v>88</v>
      </c>
      <c r="M287" s="2" t="s">
        <v>246</v>
      </c>
      <c r="N287" s="36">
        <v>1</v>
      </c>
      <c r="O287" s="36" t="s">
        <v>85</v>
      </c>
      <c r="P287" s="36">
        <v>110</v>
      </c>
      <c r="Q287" s="36">
        <v>89</v>
      </c>
      <c r="R287" s="36" t="s">
        <v>85</v>
      </c>
      <c r="S287" s="36" t="s">
        <v>85</v>
      </c>
      <c r="T287" s="36" t="s">
        <v>85</v>
      </c>
      <c r="U287" s="36" t="s">
        <v>85</v>
      </c>
      <c r="V287" s="36" t="s">
        <v>85</v>
      </c>
      <c r="W287" s="36" t="s">
        <v>85</v>
      </c>
      <c r="Y287" s="36"/>
      <c r="Z287" s="2">
        <f>ROWS($M$6:M287)</f>
        <v>282</v>
      </c>
      <c r="AA287" s="2" t="str">
        <f t="shared" si="10"/>
        <v/>
      </c>
      <c r="AB287" s="2" t="str">
        <f t="shared" si="11"/>
        <v/>
      </c>
    </row>
    <row r="288" spans="12:28" x14ac:dyDescent="0.25">
      <c r="L288" s="2" t="s">
        <v>88</v>
      </c>
      <c r="M288" s="2" t="s">
        <v>247</v>
      </c>
      <c r="N288" s="36">
        <v>1</v>
      </c>
      <c r="O288" s="36" t="s">
        <v>85</v>
      </c>
      <c r="P288" s="36">
        <v>111</v>
      </c>
      <c r="Q288" s="36">
        <v>90</v>
      </c>
      <c r="R288" s="36" t="s">
        <v>85</v>
      </c>
      <c r="S288" s="36" t="s">
        <v>85</v>
      </c>
      <c r="T288" s="36" t="s">
        <v>85</v>
      </c>
      <c r="U288" s="36" t="s">
        <v>85</v>
      </c>
      <c r="V288" s="36" t="s">
        <v>85</v>
      </c>
      <c r="W288" s="36" t="s">
        <v>85</v>
      </c>
      <c r="Y288" s="36"/>
      <c r="Z288" s="2">
        <f>ROWS($M$6:M288)</f>
        <v>283</v>
      </c>
      <c r="AA288" s="2" t="str">
        <f t="shared" si="10"/>
        <v/>
      </c>
      <c r="AB288" s="2" t="str">
        <f t="shared" si="11"/>
        <v/>
      </c>
    </row>
    <row r="289" spans="12:28" x14ac:dyDescent="0.25">
      <c r="L289" s="2" t="s">
        <v>88</v>
      </c>
      <c r="M289" s="2" t="s">
        <v>248</v>
      </c>
      <c r="N289" s="36">
        <v>1</v>
      </c>
      <c r="O289" s="36" t="s">
        <v>85</v>
      </c>
      <c r="P289" s="36">
        <v>112</v>
      </c>
      <c r="Q289" s="36">
        <v>91</v>
      </c>
      <c r="R289" s="36" t="s">
        <v>85</v>
      </c>
      <c r="S289" s="36" t="s">
        <v>85</v>
      </c>
      <c r="T289" s="36" t="s">
        <v>85</v>
      </c>
      <c r="U289" s="36" t="s">
        <v>85</v>
      </c>
      <c r="V289" s="36" t="s">
        <v>85</v>
      </c>
      <c r="W289" s="36" t="s">
        <v>85</v>
      </c>
      <c r="Y289" s="36"/>
      <c r="Z289" s="2">
        <f>ROWS($M$6:M289)</f>
        <v>284</v>
      </c>
      <c r="AA289" s="2" t="str">
        <f t="shared" si="10"/>
        <v/>
      </c>
      <c r="AB289" s="2" t="str">
        <f t="shared" si="11"/>
        <v/>
      </c>
    </row>
    <row r="290" spans="12:28" x14ac:dyDescent="0.25">
      <c r="L290" s="2" t="s">
        <v>88</v>
      </c>
      <c r="M290" s="2" t="s">
        <v>249</v>
      </c>
      <c r="N290" s="36">
        <v>1</v>
      </c>
      <c r="O290" s="36" t="s">
        <v>85</v>
      </c>
      <c r="P290" s="36">
        <v>114</v>
      </c>
      <c r="Q290" s="36">
        <v>92</v>
      </c>
      <c r="R290" s="36" t="s">
        <v>85</v>
      </c>
      <c r="S290" s="36" t="s">
        <v>85</v>
      </c>
      <c r="T290" s="36" t="s">
        <v>85</v>
      </c>
      <c r="U290" s="36" t="s">
        <v>85</v>
      </c>
      <c r="V290" s="36" t="s">
        <v>85</v>
      </c>
      <c r="W290" s="36" t="s">
        <v>85</v>
      </c>
      <c r="Y290" s="36"/>
      <c r="Z290" s="2">
        <f>ROWS($M$6:M290)</f>
        <v>285</v>
      </c>
      <c r="AA290" s="2" t="str">
        <f t="shared" si="10"/>
        <v/>
      </c>
      <c r="AB290" s="2" t="str">
        <f t="shared" si="11"/>
        <v/>
      </c>
    </row>
    <row r="291" spans="12:28" x14ac:dyDescent="0.25">
      <c r="L291" s="2" t="s">
        <v>88</v>
      </c>
      <c r="M291" s="2" t="s">
        <v>250</v>
      </c>
      <c r="N291" s="36">
        <v>1</v>
      </c>
      <c r="O291" s="36" t="s">
        <v>85</v>
      </c>
      <c r="P291" s="36">
        <v>115</v>
      </c>
      <c r="Q291" s="36">
        <v>93</v>
      </c>
      <c r="R291" s="36" t="s">
        <v>85</v>
      </c>
      <c r="S291" s="36" t="s">
        <v>85</v>
      </c>
      <c r="T291" s="36" t="s">
        <v>85</v>
      </c>
      <c r="U291" s="36" t="s">
        <v>85</v>
      </c>
      <c r="V291" s="36" t="s">
        <v>85</v>
      </c>
      <c r="W291" s="36" t="s">
        <v>85</v>
      </c>
      <c r="Y291" s="36"/>
      <c r="Z291" s="2">
        <f>ROWS($M$6:M291)</f>
        <v>286</v>
      </c>
      <c r="AA291" s="2" t="str">
        <f t="shared" si="10"/>
        <v/>
      </c>
      <c r="AB291" s="2" t="str">
        <f t="shared" si="11"/>
        <v/>
      </c>
    </row>
    <row r="292" spans="12:28" x14ac:dyDescent="0.25">
      <c r="L292" s="2" t="s">
        <v>88</v>
      </c>
      <c r="M292" s="2" t="s">
        <v>251</v>
      </c>
      <c r="N292" s="36">
        <v>1</v>
      </c>
      <c r="O292" s="36" t="s">
        <v>85</v>
      </c>
      <c r="P292" s="36">
        <v>116</v>
      </c>
      <c r="Q292" s="36">
        <v>94</v>
      </c>
      <c r="R292" s="36" t="s">
        <v>85</v>
      </c>
      <c r="S292" s="36" t="s">
        <v>85</v>
      </c>
      <c r="T292" s="36" t="s">
        <v>85</v>
      </c>
      <c r="U292" s="36" t="s">
        <v>85</v>
      </c>
      <c r="V292" s="36" t="s">
        <v>85</v>
      </c>
      <c r="W292" s="36" t="s">
        <v>85</v>
      </c>
      <c r="Y292" s="36"/>
      <c r="Z292" s="2">
        <f>ROWS($M$6:M292)</f>
        <v>287</v>
      </c>
      <c r="AA292" s="2" t="str">
        <f t="shared" si="10"/>
        <v/>
      </c>
      <c r="AB292" s="2" t="str">
        <f t="shared" si="11"/>
        <v/>
      </c>
    </row>
    <row r="293" spans="12:28" x14ac:dyDescent="0.25">
      <c r="L293" s="2" t="s">
        <v>88</v>
      </c>
      <c r="M293" s="2" t="s">
        <v>252</v>
      </c>
      <c r="N293" s="36">
        <v>1</v>
      </c>
      <c r="O293" s="36" t="s">
        <v>85</v>
      </c>
      <c r="P293" s="36">
        <v>118</v>
      </c>
      <c r="Q293" s="36">
        <v>95</v>
      </c>
      <c r="R293" s="36" t="s">
        <v>85</v>
      </c>
      <c r="S293" s="36" t="s">
        <v>85</v>
      </c>
      <c r="T293" s="36" t="s">
        <v>85</v>
      </c>
      <c r="U293" s="36" t="s">
        <v>85</v>
      </c>
      <c r="V293" s="36" t="s">
        <v>85</v>
      </c>
      <c r="W293" s="36" t="s">
        <v>85</v>
      </c>
      <c r="Y293" s="36"/>
      <c r="Z293" s="2">
        <f>ROWS($M$6:M293)</f>
        <v>288</v>
      </c>
      <c r="AA293" s="2" t="str">
        <f t="shared" si="10"/>
        <v/>
      </c>
      <c r="AB293" s="2" t="str">
        <f t="shared" si="11"/>
        <v/>
      </c>
    </row>
    <row r="294" spans="12:28" x14ac:dyDescent="0.25">
      <c r="L294" s="2" t="s">
        <v>88</v>
      </c>
      <c r="M294" s="2" t="s">
        <v>253</v>
      </c>
      <c r="N294" s="36">
        <v>1</v>
      </c>
      <c r="O294" s="36" t="s">
        <v>85</v>
      </c>
      <c r="P294" s="36">
        <v>119</v>
      </c>
      <c r="Q294" s="36">
        <v>96</v>
      </c>
      <c r="R294" s="36" t="s">
        <v>85</v>
      </c>
      <c r="S294" s="36" t="s">
        <v>85</v>
      </c>
      <c r="T294" s="36" t="s">
        <v>85</v>
      </c>
      <c r="U294" s="36" t="s">
        <v>85</v>
      </c>
      <c r="V294" s="36" t="s">
        <v>85</v>
      </c>
      <c r="W294" s="36" t="s">
        <v>85</v>
      </c>
      <c r="Y294" s="36"/>
      <c r="Z294" s="2">
        <f>ROWS($M$6:M294)</f>
        <v>289</v>
      </c>
      <c r="AA294" s="2" t="str">
        <f t="shared" si="10"/>
        <v/>
      </c>
      <c r="AB294" s="2" t="str">
        <f t="shared" si="11"/>
        <v/>
      </c>
    </row>
    <row r="295" spans="12:28" x14ac:dyDescent="0.25">
      <c r="L295" s="2" t="s">
        <v>88</v>
      </c>
      <c r="M295" s="2" t="s">
        <v>254</v>
      </c>
      <c r="N295" s="36">
        <v>1</v>
      </c>
      <c r="O295" s="36" t="s">
        <v>85</v>
      </c>
      <c r="P295" s="36">
        <v>120</v>
      </c>
      <c r="Q295" s="36">
        <v>97</v>
      </c>
      <c r="R295" s="36" t="s">
        <v>85</v>
      </c>
      <c r="S295" s="36" t="s">
        <v>85</v>
      </c>
      <c r="T295" s="36" t="s">
        <v>85</v>
      </c>
      <c r="U295" s="36" t="s">
        <v>85</v>
      </c>
      <c r="V295" s="36" t="s">
        <v>85</v>
      </c>
      <c r="W295" s="36" t="s">
        <v>85</v>
      </c>
      <c r="Y295" s="36"/>
      <c r="Z295" s="2">
        <f>ROWS($M$6:M295)</f>
        <v>290</v>
      </c>
      <c r="AA295" s="2" t="str">
        <f t="shared" si="10"/>
        <v/>
      </c>
      <c r="AB295" s="2" t="str">
        <f t="shared" si="11"/>
        <v/>
      </c>
    </row>
    <row r="296" spans="12:28" x14ac:dyDescent="0.25">
      <c r="L296" s="2" t="s">
        <v>88</v>
      </c>
      <c r="M296" s="2" t="s">
        <v>255</v>
      </c>
      <c r="N296" s="36">
        <v>1</v>
      </c>
      <c r="O296" s="36" t="s">
        <v>85</v>
      </c>
      <c r="P296" s="36">
        <v>121</v>
      </c>
      <c r="Q296" s="36">
        <v>98</v>
      </c>
      <c r="R296" s="36" t="s">
        <v>85</v>
      </c>
      <c r="S296" s="36" t="s">
        <v>85</v>
      </c>
      <c r="T296" s="36" t="s">
        <v>85</v>
      </c>
      <c r="U296" s="36" t="s">
        <v>85</v>
      </c>
      <c r="V296" s="36" t="s">
        <v>85</v>
      </c>
      <c r="W296" s="36" t="s">
        <v>85</v>
      </c>
      <c r="Y296" s="36"/>
      <c r="Z296" s="2">
        <f>ROWS($M$6:M296)</f>
        <v>291</v>
      </c>
      <c r="AA296" s="2" t="str">
        <f t="shared" si="10"/>
        <v/>
      </c>
      <c r="AB296" s="2" t="str">
        <f t="shared" si="11"/>
        <v/>
      </c>
    </row>
    <row r="297" spans="12:28" x14ac:dyDescent="0.25">
      <c r="L297" s="2" t="s">
        <v>88</v>
      </c>
      <c r="M297" s="2" t="s">
        <v>256</v>
      </c>
      <c r="N297" s="36">
        <v>1</v>
      </c>
      <c r="O297" s="36" t="s">
        <v>85</v>
      </c>
      <c r="P297" s="36">
        <v>123</v>
      </c>
      <c r="Q297" s="36">
        <v>99</v>
      </c>
      <c r="R297" s="36" t="s">
        <v>85</v>
      </c>
      <c r="S297" s="36" t="s">
        <v>85</v>
      </c>
      <c r="T297" s="36" t="s">
        <v>85</v>
      </c>
      <c r="U297" s="36" t="s">
        <v>85</v>
      </c>
      <c r="V297" s="36" t="s">
        <v>85</v>
      </c>
      <c r="W297" s="36" t="s">
        <v>85</v>
      </c>
      <c r="Y297" s="36"/>
      <c r="Z297" s="2">
        <f>ROWS($M$6:M297)</f>
        <v>292</v>
      </c>
      <c r="AA297" s="2" t="str">
        <f t="shared" si="10"/>
        <v/>
      </c>
      <c r="AB297" s="2" t="str">
        <f t="shared" si="11"/>
        <v/>
      </c>
    </row>
    <row r="298" spans="12:28" x14ac:dyDescent="0.25">
      <c r="L298" s="2" t="s">
        <v>88</v>
      </c>
      <c r="M298" s="2" t="s">
        <v>257</v>
      </c>
      <c r="N298" s="36">
        <v>1</v>
      </c>
      <c r="O298" s="36" t="s">
        <v>85</v>
      </c>
      <c r="P298" s="36">
        <v>124</v>
      </c>
      <c r="Q298" s="36">
        <v>101</v>
      </c>
      <c r="R298" s="36" t="s">
        <v>85</v>
      </c>
      <c r="S298" s="36" t="s">
        <v>85</v>
      </c>
      <c r="T298" s="36" t="s">
        <v>85</v>
      </c>
      <c r="U298" s="36" t="s">
        <v>85</v>
      </c>
      <c r="V298" s="36" t="s">
        <v>85</v>
      </c>
      <c r="W298" s="36" t="s">
        <v>85</v>
      </c>
      <c r="Y298" s="36"/>
      <c r="Z298" s="2">
        <f>ROWS($M$6:M298)</f>
        <v>293</v>
      </c>
      <c r="AA298" s="2" t="str">
        <f t="shared" si="10"/>
        <v/>
      </c>
      <c r="AB298" s="2" t="str">
        <f t="shared" si="11"/>
        <v/>
      </c>
    </row>
    <row r="299" spans="12:28" x14ac:dyDescent="0.25">
      <c r="L299" s="2" t="s">
        <v>88</v>
      </c>
      <c r="M299" s="2" t="s">
        <v>258</v>
      </c>
      <c r="N299" s="36">
        <v>1</v>
      </c>
      <c r="O299" s="36" t="s">
        <v>85</v>
      </c>
      <c r="P299" s="36">
        <v>125</v>
      </c>
      <c r="Q299" s="36">
        <v>102</v>
      </c>
      <c r="R299" s="36" t="s">
        <v>85</v>
      </c>
      <c r="S299" s="36" t="s">
        <v>85</v>
      </c>
      <c r="T299" s="36" t="s">
        <v>85</v>
      </c>
      <c r="U299" s="36" t="s">
        <v>85</v>
      </c>
      <c r="V299" s="36" t="s">
        <v>85</v>
      </c>
      <c r="W299" s="36" t="s">
        <v>85</v>
      </c>
      <c r="Y299" s="36"/>
      <c r="Z299" s="2">
        <f>ROWS($M$6:M299)</f>
        <v>294</v>
      </c>
      <c r="AA299" s="2" t="str">
        <f t="shared" si="10"/>
        <v/>
      </c>
      <c r="AB299" s="2" t="str">
        <f t="shared" si="11"/>
        <v/>
      </c>
    </row>
    <row r="300" spans="12:28" x14ac:dyDescent="0.25">
      <c r="L300" s="2" t="s">
        <v>88</v>
      </c>
      <c r="M300" s="2" t="s">
        <v>259</v>
      </c>
      <c r="N300" s="36">
        <v>1</v>
      </c>
      <c r="O300" s="36" t="s">
        <v>85</v>
      </c>
      <c r="P300" s="36">
        <v>127</v>
      </c>
      <c r="Q300" s="36">
        <v>103</v>
      </c>
      <c r="R300" s="36" t="s">
        <v>85</v>
      </c>
      <c r="S300" s="36" t="s">
        <v>85</v>
      </c>
      <c r="T300" s="36" t="s">
        <v>85</v>
      </c>
      <c r="U300" s="36" t="s">
        <v>85</v>
      </c>
      <c r="V300" s="36" t="s">
        <v>85</v>
      </c>
      <c r="W300" s="36" t="s">
        <v>85</v>
      </c>
      <c r="Y300" s="36"/>
      <c r="Z300" s="2">
        <f>ROWS($M$6:M300)</f>
        <v>295</v>
      </c>
      <c r="AA300" s="2" t="str">
        <f t="shared" si="10"/>
        <v/>
      </c>
      <c r="AB300" s="2" t="str">
        <f t="shared" si="11"/>
        <v/>
      </c>
    </row>
    <row r="301" spans="12:28" x14ac:dyDescent="0.25">
      <c r="L301" s="2" t="s">
        <v>88</v>
      </c>
      <c r="M301" s="2" t="s">
        <v>260</v>
      </c>
      <c r="N301" s="36">
        <v>1</v>
      </c>
      <c r="O301" s="36" t="s">
        <v>85</v>
      </c>
      <c r="P301" s="36">
        <v>128</v>
      </c>
      <c r="Q301" s="36">
        <v>104</v>
      </c>
      <c r="R301" s="36" t="s">
        <v>85</v>
      </c>
      <c r="S301" s="36" t="s">
        <v>85</v>
      </c>
      <c r="T301" s="36" t="s">
        <v>85</v>
      </c>
      <c r="U301" s="36" t="s">
        <v>85</v>
      </c>
      <c r="V301" s="36" t="s">
        <v>85</v>
      </c>
      <c r="W301" s="36" t="s">
        <v>85</v>
      </c>
      <c r="Y301" s="36"/>
      <c r="Z301" s="2">
        <f>ROWS($M$6:M301)</f>
        <v>296</v>
      </c>
      <c r="AA301" s="2" t="str">
        <f t="shared" si="10"/>
        <v/>
      </c>
      <c r="AB301" s="2" t="str">
        <f t="shared" si="11"/>
        <v/>
      </c>
    </row>
    <row r="302" spans="12:28" x14ac:dyDescent="0.25">
      <c r="L302" s="2" t="s">
        <v>88</v>
      </c>
      <c r="M302" s="2" t="s">
        <v>261</v>
      </c>
      <c r="N302" s="36">
        <v>1</v>
      </c>
      <c r="O302" s="36" t="s">
        <v>85</v>
      </c>
      <c r="P302" s="36">
        <v>129</v>
      </c>
      <c r="Q302" s="36">
        <v>105</v>
      </c>
      <c r="R302" s="36" t="s">
        <v>85</v>
      </c>
      <c r="S302" s="36" t="s">
        <v>85</v>
      </c>
      <c r="T302" s="36" t="s">
        <v>85</v>
      </c>
      <c r="U302" s="36" t="s">
        <v>85</v>
      </c>
      <c r="V302" s="36" t="s">
        <v>85</v>
      </c>
      <c r="W302" s="36" t="s">
        <v>85</v>
      </c>
      <c r="Y302" s="36"/>
      <c r="Z302" s="2">
        <f>ROWS($M$6:M302)</f>
        <v>297</v>
      </c>
      <c r="AA302" s="2" t="str">
        <f t="shared" si="10"/>
        <v/>
      </c>
      <c r="AB302" s="2" t="str">
        <f t="shared" si="11"/>
        <v/>
      </c>
    </row>
    <row r="303" spans="12:28" x14ac:dyDescent="0.25">
      <c r="L303" s="2" t="s">
        <v>88</v>
      </c>
      <c r="M303" s="2" t="s">
        <v>262</v>
      </c>
      <c r="N303" s="36">
        <v>1</v>
      </c>
      <c r="O303" s="36" t="s">
        <v>85</v>
      </c>
      <c r="P303" s="36">
        <v>131</v>
      </c>
      <c r="Q303" s="36">
        <v>106</v>
      </c>
      <c r="R303" s="36" t="s">
        <v>85</v>
      </c>
      <c r="S303" s="36" t="s">
        <v>85</v>
      </c>
      <c r="T303" s="36" t="s">
        <v>85</v>
      </c>
      <c r="U303" s="36" t="s">
        <v>85</v>
      </c>
      <c r="V303" s="36" t="s">
        <v>85</v>
      </c>
      <c r="W303" s="36" t="s">
        <v>85</v>
      </c>
      <c r="Y303" s="36"/>
      <c r="Z303" s="2">
        <f>ROWS($M$6:M303)</f>
        <v>298</v>
      </c>
      <c r="AA303" s="2" t="str">
        <f t="shared" si="10"/>
        <v/>
      </c>
      <c r="AB303" s="2" t="str">
        <f t="shared" si="11"/>
        <v/>
      </c>
    </row>
    <row r="304" spans="12:28" x14ac:dyDescent="0.25">
      <c r="L304" s="2" t="s">
        <v>89</v>
      </c>
      <c r="M304" s="2" t="s">
        <v>263</v>
      </c>
      <c r="N304" s="36">
        <v>1</v>
      </c>
      <c r="O304" s="36" t="s">
        <v>85</v>
      </c>
      <c r="P304" s="36" t="s">
        <v>85</v>
      </c>
      <c r="Q304" s="36">
        <v>43</v>
      </c>
      <c r="R304" s="36" t="s">
        <v>85</v>
      </c>
      <c r="S304" s="36" t="s">
        <v>85</v>
      </c>
      <c r="T304" s="36" t="s">
        <v>85</v>
      </c>
      <c r="U304" s="36" t="s">
        <v>85</v>
      </c>
      <c r="V304" s="36" t="s">
        <v>85</v>
      </c>
      <c r="W304" s="36" t="s">
        <v>85</v>
      </c>
      <c r="Y304" s="36"/>
      <c r="Z304" s="2">
        <f>ROWS($M$6:M304)</f>
        <v>299</v>
      </c>
      <c r="AA304" s="2" t="str">
        <f t="shared" si="10"/>
        <v/>
      </c>
      <c r="AB304" s="2" t="str">
        <f t="shared" si="11"/>
        <v/>
      </c>
    </row>
    <row r="305" spans="12:28" x14ac:dyDescent="0.25">
      <c r="L305" s="2" t="s">
        <v>89</v>
      </c>
      <c r="M305" s="2" t="s">
        <v>264</v>
      </c>
      <c r="N305" s="36">
        <v>1</v>
      </c>
      <c r="O305" s="36" t="s">
        <v>85</v>
      </c>
      <c r="P305" s="36" t="s">
        <v>85</v>
      </c>
      <c r="Q305" s="36">
        <v>64</v>
      </c>
      <c r="R305" s="36" t="s">
        <v>85</v>
      </c>
      <c r="S305" s="36" t="s">
        <v>85</v>
      </c>
      <c r="T305" s="36" t="s">
        <v>85</v>
      </c>
      <c r="U305" s="36" t="s">
        <v>85</v>
      </c>
      <c r="V305" s="36" t="s">
        <v>85</v>
      </c>
      <c r="W305" s="36" t="s">
        <v>85</v>
      </c>
      <c r="Y305" s="36"/>
      <c r="Z305" s="2">
        <f>ROWS($M$6:M305)</f>
        <v>300</v>
      </c>
      <c r="AA305" s="2" t="str">
        <f t="shared" si="10"/>
        <v/>
      </c>
      <c r="AB305" s="2" t="str">
        <f t="shared" si="11"/>
        <v/>
      </c>
    </row>
    <row r="306" spans="12:28" x14ac:dyDescent="0.25">
      <c r="L306" s="2" t="s">
        <v>89</v>
      </c>
      <c r="M306" s="2" t="s">
        <v>265</v>
      </c>
      <c r="N306" s="36">
        <v>1</v>
      </c>
      <c r="O306" s="36" t="s">
        <v>85</v>
      </c>
      <c r="P306" s="36" t="s">
        <v>85</v>
      </c>
      <c r="Q306" s="36">
        <v>86</v>
      </c>
      <c r="R306" s="36" t="s">
        <v>85</v>
      </c>
      <c r="S306" s="36" t="s">
        <v>85</v>
      </c>
      <c r="T306" s="36" t="s">
        <v>85</v>
      </c>
      <c r="U306" s="36" t="s">
        <v>85</v>
      </c>
      <c r="V306" s="36" t="s">
        <v>85</v>
      </c>
      <c r="W306" s="36" t="s">
        <v>85</v>
      </c>
      <c r="Y306" s="36"/>
      <c r="Z306" s="2">
        <f>ROWS($M$6:M306)</f>
        <v>301</v>
      </c>
      <c r="AA306" s="2" t="str">
        <f t="shared" si="10"/>
        <v/>
      </c>
      <c r="AB306" s="2" t="str">
        <f t="shared" si="11"/>
        <v/>
      </c>
    </row>
    <row r="307" spans="12:28" x14ac:dyDescent="0.25">
      <c r="L307" s="2" t="s">
        <v>89</v>
      </c>
      <c r="M307" s="2" t="s">
        <v>265</v>
      </c>
      <c r="N307" s="36">
        <v>1</v>
      </c>
      <c r="O307" s="36" t="s">
        <v>85</v>
      </c>
      <c r="P307" s="36" t="s">
        <v>85</v>
      </c>
      <c r="Q307" s="36">
        <v>126</v>
      </c>
      <c r="R307" s="36" t="s">
        <v>85</v>
      </c>
      <c r="S307" s="36" t="s">
        <v>85</v>
      </c>
      <c r="T307" s="36" t="s">
        <v>85</v>
      </c>
      <c r="U307" s="36" t="s">
        <v>85</v>
      </c>
      <c r="V307" s="36" t="s">
        <v>85</v>
      </c>
      <c r="W307" s="36" t="s">
        <v>85</v>
      </c>
      <c r="Y307" s="36"/>
      <c r="Z307" s="2">
        <f>ROWS($M$6:M307)</f>
        <v>302</v>
      </c>
      <c r="AA307" s="2" t="str">
        <f t="shared" si="10"/>
        <v/>
      </c>
      <c r="AB307" s="2" t="str">
        <f t="shared" si="11"/>
        <v/>
      </c>
    </row>
    <row r="308" spans="12:28" x14ac:dyDescent="0.25">
      <c r="L308" s="2" t="s">
        <v>89</v>
      </c>
      <c r="M308" s="2" t="s">
        <v>266</v>
      </c>
      <c r="N308" s="36">
        <v>1</v>
      </c>
      <c r="O308" s="36" t="s">
        <v>85</v>
      </c>
      <c r="P308" s="36" t="s">
        <v>85</v>
      </c>
      <c r="Q308" s="36">
        <v>130</v>
      </c>
      <c r="R308" s="36" t="s">
        <v>85</v>
      </c>
      <c r="S308" s="36" t="s">
        <v>85</v>
      </c>
      <c r="T308" s="36" t="s">
        <v>85</v>
      </c>
      <c r="U308" s="36" t="s">
        <v>85</v>
      </c>
      <c r="V308" s="36" t="s">
        <v>85</v>
      </c>
      <c r="W308" s="36" t="s">
        <v>85</v>
      </c>
      <c r="Y308" s="36"/>
      <c r="Z308" s="2">
        <f>ROWS($M$6:M308)</f>
        <v>303</v>
      </c>
      <c r="AA308" s="2" t="str">
        <f t="shared" si="10"/>
        <v/>
      </c>
      <c r="AB308" s="2" t="str">
        <f t="shared" si="11"/>
        <v/>
      </c>
    </row>
    <row r="309" spans="12:28" x14ac:dyDescent="0.25">
      <c r="L309" s="2" t="s">
        <v>89</v>
      </c>
      <c r="M309" s="2" t="s">
        <v>267</v>
      </c>
      <c r="N309" s="36">
        <v>1</v>
      </c>
      <c r="O309" s="36" t="s">
        <v>85</v>
      </c>
      <c r="P309" s="36" t="s">
        <v>85</v>
      </c>
      <c r="Q309" s="36">
        <v>188</v>
      </c>
      <c r="R309" s="36" t="s">
        <v>85</v>
      </c>
      <c r="S309" s="36" t="s">
        <v>85</v>
      </c>
      <c r="T309" s="36" t="s">
        <v>85</v>
      </c>
      <c r="U309" s="36" t="s">
        <v>85</v>
      </c>
      <c r="V309" s="36" t="s">
        <v>85</v>
      </c>
      <c r="W309" s="36" t="s">
        <v>85</v>
      </c>
      <c r="Y309" s="36"/>
      <c r="Z309" s="2">
        <f>ROWS($M$6:M309)</f>
        <v>304</v>
      </c>
      <c r="AA309" s="2" t="str">
        <f t="shared" si="10"/>
        <v/>
      </c>
      <c r="AB309" s="2" t="str">
        <f t="shared" si="11"/>
        <v/>
      </c>
    </row>
    <row r="310" spans="12:28" x14ac:dyDescent="0.25">
      <c r="L310" s="2" t="s">
        <v>89</v>
      </c>
      <c r="M310" s="2" t="s">
        <v>268</v>
      </c>
      <c r="N310" s="36">
        <v>1</v>
      </c>
      <c r="O310" s="36" t="s">
        <v>85</v>
      </c>
      <c r="P310" s="36" t="s">
        <v>85</v>
      </c>
      <c r="Q310" s="36">
        <v>188</v>
      </c>
      <c r="R310" s="36" t="s">
        <v>85</v>
      </c>
      <c r="S310" s="36" t="s">
        <v>85</v>
      </c>
      <c r="T310" s="36" t="s">
        <v>85</v>
      </c>
      <c r="U310" s="36" t="s">
        <v>85</v>
      </c>
      <c r="V310" s="36" t="s">
        <v>85</v>
      </c>
      <c r="W310" s="36" t="s">
        <v>85</v>
      </c>
      <c r="Y310" s="36"/>
      <c r="Z310" s="2">
        <f>ROWS($M$6:M310)</f>
        <v>305</v>
      </c>
      <c r="AA310" s="2" t="str">
        <f t="shared" si="10"/>
        <v/>
      </c>
      <c r="AB310" s="2" t="str">
        <f t="shared" si="11"/>
        <v/>
      </c>
    </row>
    <row r="311" spans="12:28" x14ac:dyDescent="0.25">
      <c r="L311" s="2" t="s">
        <v>89</v>
      </c>
      <c r="M311" s="2" t="s">
        <v>269</v>
      </c>
      <c r="N311" s="36">
        <v>1</v>
      </c>
      <c r="O311" s="36" t="s">
        <v>85</v>
      </c>
      <c r="P311" s="36" t="s">
        <v>85</v>
      </c>
      <c r="Q311" s="36">
        <v>240</v>
      </c>
      <c r="R311" s="36" t="s">
        <v>85</v>
      </c>
      <c r="S311" s="36" t="s">
        <v>85</v>
      </c>
      <c r="T311" s="36" t="s">
        <v>85</v>
      </c>
      <c r="U311" s="36" t="s">
        <v>85</v>
      </c>
      <c r="V311" s="36" t="s">
        <v>85</v>
      </c>
      <c r="W311" s="36" t="s">
        <v>85</v>
      </c>
      <c r="Y311" s="36"/>
      <c r="Z311" s="2">
        <f>ROWS($M$6:M311)</f>
        <v>306</v>
      </c>
      <c r="AA311" s="2" t="str">
        <f t="shared" si="10"/>
        <v/>
      </c>
      <c r="AB311" s="2" t="str">
        <f t="shared" si="11"/>
        <v/>
      </c>
    </row>
    <row r="312" spans="12:28" x14ac:dyDescent="0.25">
      <c r="L312" s="2" t="s">
        <v>89</v>
      </c>
      <c r="M312" s="2" t="s">
        <v>270</v>
      </c>
      <c r="N312" s="36">
        <v>1</v>
      </c>
      <c r="O312" s="36" t="s">
        <v>85</v>
      </c>
      <c r="P312" s="36" t="s">
        <v>85</v>
      </c>
      <c r="Q312" s="36">
        <v>295</v>
      </c>
      <c r="R312" s="36" t="s">
        <v>85</v>
      </c>
      <c r="S312" s="36" t="s">
        <v>85</v>
      </c>
      <c r="T312" s="36" t="s">
        <v>85</v>
      </c>
      <c r="U312" s="36" t="s">
        <v>85</v>
      </c>
      <c r="V312" s="36" t="s">
        <v>85</v>
      </c>
      <c r="W312" s="36" t="s">
        <v>85</v>
      </c>
      <c r="Y312" s="36"/>
      <c r="Z312" s="2">
        <f>ROWS($M$6:M312)</f>
        <v>307</v>
      </c>
      <c r="AA312" s="2" t="str">
        <f t="shared" si="10"/>
        <v/>
      </c>
      <c r="AB312" s="2" t="str">
        <f t="shared" si="11"/>
        <v/>
      </c>
    </row>
    <row r="313" spans="12:28" x14ac:dyDescent="0.25">
      <c r="L313" s="2" t="s">
        <v>89</v>
      </c>
      <c r="M313" s="2" t="s">
        <v>271</v>
      </c>
      <c r="N313" s="36">
        <v>1</v>
      </c>
      <c r="O313" s="36" t="s">
        <v>85</v>
      </c>
      <c r="P313" s="36" t="s">
        <v>85</v>
      </c>
      <c r="Q313" s="36">
        <v>365</v>
      </c>
      <c r="R313" s="36" t="s">
        <v>85</v>
      </c>
      <c r="S313" s="36" t="s">
        <v>85</v>
      </c>
      <c r="T313" s="36" t="s">
        <v>85</v>
      </c>
      <c r="U313" s="36" t="s">
        <v>85</v>
      </c>
      <c r="V313" s="36" t="s">
        <v>85</v>
      </c>
      <c r="W313" s="36" t="s">
        <v>85</v>
      </c>
      <c r="Y313" s="36"/>
      <c r="Z313" s="2">
        <f>ROWS($M$6:M313)</f>
        <v>308</v>
      </c>
      <c r="AA313" s="2" t="str">
        <f t="shared" si="10"/>
        <v/>
      </c>
      <c r="AB313" s="2" t="str">
        <f t="shared" si="11"/>
        <v/>
      </c>
    </row>
    <row r="314" spans="12:28" x14ac:dyDescent="0.25">
      <c r="L314" s="2" t="s">
        <v>89</v>
      </c>
      <c r="M314" s="2" t="s">
        <v>272</v>
      </c>
      <c r="N314" s="36">
        <v>1</v>
      </c>
      <c r="O314" s="36" t="s">
        <v>85</v>
      </c>
      <c r="P314" s="36" t="s">
        <v>85</v>
      </c>
      <c r="Q314" s="36">
        <v>457</v>
      </c>
      <c r="R314" s="36" t="s">
        <v>85</v>
      </c>
      <c r="S314" s="36" t="s">
        <v>85</v>
      </c>
      <c r="T314" s="36" t="s">
        <v>85</v>
      </c>
      <c r="U314" s="36" t="s">
        <v>85</v>
      </c>
      <c r="V314" s="36" t="s">
        <v>85</v>
      </c>
      <c r="W314" s="36" t="s">
        <v>85</v>
      </c>
      <c r="Y314" s="36"/>
      <c r="Z314" s="2">
        <f>ROWS($M$6:M314)</f>
        <v>309</v>
      </c>
      <c r="AA314" s="2" t="str">
        <f t="shared" si="10"/>
        <v/>
      </c>
      <c r="AB314" s="2" t="str">
        <f t="shared" si="11"/>
        <v/>
      </c>
    </row>
    <row r="315" spans="12:28" x14ac:dyDescent="0.25">
      <c r="L315" s="2" t="s">
        <v>89</v>
      </c>
      <c r="M315" s="2" t="s">
        <v>273</v>
      </c>
      <c r="N315" s="36">
        <v>1</v>
      </c>
      <c r="O315" s="36" t="s">
        <v>85</v>
      </c>
      <c r="P315" s="36" t="s">
        <v>85</v>
      </c>
      <c r="Q315" s="36">
        <v>665</v>
      </c>
      <c r="R315" s="36" t="s">
        <v>85</v>
      </c>
      <c r="S315" s="36" t="s">
        <v>85</v>
      </c>
      <c r="T315" s="36" t="s">
        <v>85</v>
      </c>
      <c r="U315" s="36" t="s">
        <v>85</v>
      </c>
      <c r="V315" s="36" t="s">
        <v>85</v>
      </c>
      <c r="W315" s="36" t="s">
        <v>85</v>
      </c>
      <c r="Y315" s="36"/>
      <c r="Z315" s="2">
        <f>ROWS($M$6:M315)</f>
        <v>310</v>
      </c>
      <c r="AA315" s="2" t="str">
        <f t="shared" si="10"/>
        <v/>
      </c>
      <c r="AB315" s="2" t="str">
        <f t="shared" si="11"/>
        <v/>
      </c>
    </row>
    <row r="316" spans="12:28" x14ac:dyDescent="0.25">
      <c r="L316" s="2" t="s">
        <v>89</v>
      </c>
      <c r="M316" s="2" t="s">
        <v>274</v>
      </c>
      <c r="N316" s="36">
        <v>1</v>
      </c>
      <c r="O316" s="36" t="s">
        <v>85</v>
      </c>
      <c r="P316" s="36" t="s">
        <v>85</v>
      </c>
      <c r="Q316" s="36">
        <v>840</v>
      </c>
      <c r="R316" s="36" t="s">
        <v>85</v>
      </c>
      <c r="S316" s="36" t="s">
        <v>85</v>
      </c>
      <c r="T316" s="36" t="s">
        <v>85</v>
      </c>
      <c r="U316" s="36" t="s">
        <v>85</v>
      </c>
      <c r="V316" s="36" t="s">
        <v>85</v>
      </c>
      <c r="W316" s="36" t="s">
        <v>85</v>
      </c>
      <c r="Y316" s="36"/>
      <c r="Z316" s="2">
        <f>ROWS($M$6:M316)</f>
        <v>311</v>
      </c>
      <c r="AA316" s="2" t="str">
        <f t="shared" si="10"/>
        <v/>
      </c>
      <c r="AB316" s="2" t="str">
        <f t="shared" si="11"/>
        <v/>
      </c>
    </row>
    <row r="317" spans="12:28" x14ac:dyDescent="0.25">
      <c r="L317" s="2" t="s">
        <v>89</v>
      </c>
      <c r="M317" s="2" t="s">
        <v>275</v>
      </c>
      <c r="N317" s="36">
        <v>1</v>
      </c>
      <c r="O317" s="36" t="s">
        <v>85</v>
      </c>
      <c r="P317" s="36" t="s">
        <v>85</v>
      </c>
      <c r="Q317" s="36">
        <v>1100</v>
      </c>
      <c r="R317" s="36" t="s">
        <v>85</v>
      </c>
      <c r="S317" s="36" t="s">
        <v>85</v>
      </c>
      <c r="T317" s="36" t="s">
        <v>85</v>
      </c>
      <c r="U317" s="36" t="s">
        <v>85</v>
      </c>
      <c r="V317" s="36" t="s">
        <v>85</v>
      </c>
      <c r="W317" s="36" t="s">
        <v>85</v>
      </c>
      <c r="Y317" s="36"/>
      <c r="Z317" s="2">
        <f>ROWS($M$6:M317)</f>
        <v>312</v>
      </c>
      <c r="AA317" s="2" t="str">
        <f t="shared" si="10"/>
        <v/>
      </c>
      <c r="AB317" s="2" t="str">
        <f t="shared" si="11"/>
        <v/>
      </c>
    </row>
    <row r="318" spans="12:28" x14ac:dyDescent="0.25">
      <c r="L318" s="2" t="s">
        <v>90</v>
      </c>
      <c r="M318" s="2" t="s">
        <v>264</v>
      </c>
      <c r="N318" s="36">
        <v>1</v>
      </c>
      <c r="O318" s="36">
        <v>75</v>
      </c>
      <c r="P318" s="36" t="s">
        <v>85</v>
      </c>
      <c r="Q318" s="36" t="s">
        <v>85</v>
      </c>
      <c r="R318" s="36" t="s">
        <v>85</v>
      </c>
      <c r="S318" s="36" t="s">
        <v>85</v>
      </c>
      <c r="T318" s="36" t="s">
        <v>85</v>
      </c>
      <c r="U318" s="36" t="s">
        <v>85</v>
      </c>
      <c r="V318" s="36" t="s">
        <v>85</v>
      </c>
      <c r="W318" s="36" t="s">
        <v>85</v>
      </c>
      <c r="Y318" s="36"/>
      <c r="Z318" s="2">
        <f>ROWS($M$6:M318)</f>
        <v>313</v>
      </c>
      <c r="AA318" s="2" t="str">
        <f t="shared" si="10"/>
        <v/>
      </c>
      <c r="AB318" s="2" t="str">
        <f t="shared" si="11"/>
        <v/>
      </c>
    </row>
    <row r="319" spans="12:28" x14ac:dyDescent="0.25">
      <c r="L319" s="2" t="s">
        <v>90</v>
      </c>
      <c r="M319" s="2" t="s">
        <v>276</v>
      </c>
      <c r="N319" s="36">
        <v>1</v>
      </c>
      <c r="O319" s="36">
        <v>75</v>
      </c>
      <c r="P319" s="36" t="s">
        <v>85</v>
      </c>
      <c r="Q319" s="36" t="s">
        <v>85</v>
      </c>
      <c r="R319" s="36" t="s">
        <v>85</v>
      </c>
      <c r="S319" s="36" t="s">
        <v>85</v>
      </c>
      <c r="T319" s="36" t="s">
        <v>85</v>
      </c>
      <c r="U319" s="36" t="s">
        <v>85</v>
      </c>
      <c r="V319" s="36" t="s">
        <v>85</v>
      </c>
      <c r="W319" s="36" t="s">
        <v>85</v>
      </c>
      <c r="Y319" s="36"/>
      <c r="Z319" s="2">
        <f>ROWS($M$6:M319)</f>
        <v>314</v>
      </c>
      <c r="AA319" s="2" t="str">
        <f t="shared" si="10"/>
        <v/>
      </c>
      <c r="AB319" s="2" t="str">
        <f t="shared" si="11"/>
        <v/>
      </c>
    </row>
    <row r="320" spans="12:28" x14ac:dyDescent="0.25">
      <c r="L320" s="2" t="s">
        <v>90</v>
      </c>
      <c r="M320" s="2" t="s">
        <v>277</v>
      </c>
      <c r="N320" s="36">
        <v>1</v>
      </c>
      <c r="O320" s="36">
        <v>122</v>
      </c>
      <c r="P320" s="36" t="s">
        <v>85</v>
      </c>
      <c r="Q320" s="36" t="s">
        <v>85</v>
      </c>
      <c r="R320" s="36" t="s">
        <v>85</v>
      </c>
      <c r="S320" s="36" t="s">
        <v>85</v>
      </c>
      <c r="T320" s="36" t="s">
        <v>85</v>
      </c>
      <c r="U320" s="36" t="s">
        <v>85</v>
      </c>
      <c r="V320" s="36" t="s">
        <v>85</v>
      </c>
      <c r="W320" s="36" t="s">
        <v>85</v>
      </c>
      <c r="Y320" s="36"/>
      <c r="Z320" s="2">
        <f>ROWS($M$6:M320)</f>
        <v>315</v>
      </c>
      <c r="AA320" s="2" t="str">
        <f t="shared" si="10"/>
        <v/>
      </c>
      <c r="AB320" s="2" t="str">
        <f t="shared" si="11"/>
        <v/>
      </c>
    </row>
    <row r="321" spans="12:28" x14ac:dyDescent="0.25">
      <c r="L321" s="2" t="s">
        <v>90</v>
      </c>
      <c r="M321" s="2" t="s">
        <v>278</v>
      </c>
      <c r="N321" s="36">
        <v>1</v>
      </c>
      <c r="O321" s="36">
        <v>205</v>
      </c>
      <c r="P321" s="36" t="s">
        <v>85</v>
      </c>
      <c r="Q321" s="36" t="s">
        <v>85</v>
      </c>
      <c r="R321" s="36" t="s">
        <v>85</v>
      </c>
      <c r="S321" s="36" t="s">
        <v>85</v>
      </c>
      <c r="T321" s="36" t="s">
        <v>85</v>
      </c>
      <c r="U321" s="36" t="s">
        <v>85</v>
      </c>
      <c r="V321" s="36" t="s">
        <v>85</v>
      </c>
      <c r="W321" s="36" t="s">
        <v>85</v>
      </c>
      <c r="Y321" s="36"/>
      <c r="Z321" s="2">
        <f>ROWS($M$6:M321)</f>
        <v>316</v>
      </c>
      <c r="AA321" s="2" t="str">
        <f t="shared" si="10"/>
        <v/>
      </c>
      <c r="AB321" s="2" t="str">
        <f t="shared" si="11"/>
        <v/>
      </c>
    </row>
    <row r="322" spans="12:28" x14ac:dyDescent="0.25">
      <c r="L322" s="2" t="s">
        <v>90</v>
      </c>
      <c r="M322" s="2" t="s">
        <v>279</v>
      </c>
      <c r="N322" s="36">
        <v>1</v>
      </c>
      <c r="O322" s="36">
        <v>205</v>
      </c>
      <c r="P322" s="36" t="s">
        <v>85</v>
      </c>
      <c r="Q322" s="36" t="s">
        <v>85</v>
      </c>
      <c r="R322" s="36" t="s">
        <v>85</v>
      </c>
      <c r="S322" s="36" t="s">
        <v>85</v>
      </c>
      <c r="T322" s="36" t="s">
        <v>85</v>
      </c>
      <c r="U322" s="36" t="s">
        <v>85</v>
      </c>
      <c r="V322" s="36" t="s">
        <v>85</v>
      </c>
      <c r="W322" s="36" t="s">
        <v>85</v>
      </c>
      <c r="Y322" s="36"/>
      <c r="Z322" s="2">
        <f>ROWS($M$6:M322)</f>
        <v>317</v>
      </c>
      <c r="AA322" s="2" t="str">
        <f t="shared" si="10"/>
        <v/>
      </c>
      <c r="AB322" s="2" t="str">
        <f t="shared" si="11"/>
        <v/>
      </c>
    </row>
    <row r="323" spans="12:28" x14ac:dyDescent="0.25">
      <c r="L323" s="2" t="s">
        <v>90</v>
      </c>
      <c r="M323" s="2" t="s">
        <v>270</v>
      </c>
      <c r="N323" s="36">
        <v>1</v>
      </c>
      <c r="O323" s="36">
        <v>285</v>
      </c>
      <c r="P323" s="36" t="s">
        <v>85</v>
      </c>
      <c r="Q323" s="36" t="s">
        <v>85</v>
      </c>
      <c r="R323" s="36" t="s">
        <v>85</v>
      </c>
      <c r="S323" s="36" t="s">
        <v>85</v>
      </c>
      <c r="T323" s="36" t="s">
        <v>85</v>
      </c>
      <c r="U323" s="36" t="s">
        <v>85</v>
      </c>
      <c r="V323" s="36" t="s">
        <v>85</v>
      </c>
      <c r="W323" s="36" t="s">
        <v>85</v>
      </c>
      <c r="Y323" s="36"/>
      <c r="Z323" s="2">
        <f>ROWS($M$6:M323)</f>
        <v>318</v>
      </c>
      <c r="AA323" s="2" t="str">
        <f t="shared" si="10"/>
        <v/>
      </c>
      <c r="AB323" s="2" t="str">
        <f t="shared" si="11"/>
        <v/>
      </c>
    </row>
    <row r="324" spans="12:28" x14ac:dyDescent="0.25">
      <c r="L324" s="2" t="s">
        <v>90</v>
      </c>
      <c r="M324" s="2" t="s">
        <v>272</v>
      </c>
      <c r="N324" s="36">
        <v>1</v>
      </c>
      <c r="O324" s="36">
        <v>454</v>
      </c>
      <c r="P324" s="36" t="s">
        <v>85</v>
      </c>
      <c r="Q324" s="36" t="s">
        <v>85</v>
      </c>
      <c r="R324" s="36" t="s">
        <v>85</v>
      </c>
      <c r="S324" s="36" t="s">
        <v>85</v>
      </c>
      <c r="T324" s="36" t="s">
        <v>85</v>
      </c>
      <c r="U324" s="36" t="s">
        <v>85</v>
      </c>
      <c r="V324" s="36" t="s">
        <v>85</v>
      </c>
      <c r="W324" s="36" t="s">
        <v>85</v>
      </c>
      <c r="Y324" s="36"/>
      <c r="Z324" s="2">
        <f>ROWS($M$6:M324)</f>
        <v>319</v>
      </c>
      <c r="AA324" s="2" t="str">
        <f t="shared" si="10"/>
        <v/>
      </c>
      <c r="AB324" s="2" t="str">
        <f t="shared" si="11"/>
        <v/>
      </c>
    </row>
    <row r="325" spans="12:28" x14ac:dyDescent="0.25">
      <c r="L325" s="2" t="s">
        <v>90</v>
      </c>
      <c r="M325" s="2" t="s">
        <v>272</v>
      </c>
      <c r="N325" s="36">
        <v>1</v>
      </c>
      <c r="O325" s="36">
        <v>880</v>
      </c>
      <c r="P325" s="36" t="s">
        <v>85</v>
      </c>
      <c r="Q325" s="36" t="s">
        <v>85</v>
      </c>
      <c r="R325" s="36" t="s">
        <v>85</v>
      </c>
      <c r="S325" s="36" t="s">
        <v>85</v>
      </c>
      <c r="T325" s="36" t="s">
        <v>85</v>
      </c>
      <c r="U325" s="36" t="s">
        <v>85</v>
      </c>
      <c r="V325" s="36" t="s">
        <v>85</v>
      </c>
      <c r="W325" s="36" t="s">
        <v>85</v>
      </c>
      <c r="Y325" s="36"/>
      <c r="Z325" s="2">
        <f>ROWS($M$6:M325)</f>
        <v>320</v>
      </c>
      <c r="AA325" s="2" t="str">
        <f t="shared" si="10"/>
        <v/>
      </c>
      <c r="AB325" s="2" t="str">
        <f t="shared" si="11"/>
        <v/>
      </c>
    </row>
    <row r="326" spans="12:28" x14ac:dyDescent="0.25">
      <c r="L326" s="2" t="s">
        <v>90</v>
      </c>
      <c r="M326" s="2" t="s">
        <v>280</v>
      </c>
      <c r="N326" s="36">
        <v>1</v>
      </c>
      <c r="O326" s="36">
        <v>1080</v>
      </c>
      <c r="P326" s="36" t="s">
        <v>85</v>
      </c>
      <c r="Q326" s="36" t="s">
        <v>85</v>
      </c>
      <c r="R326" s="36" t="s">
        <v>85</v>
      </c>
      <c r="S326" s="36" t="s">
        <v>85</v>
      </c>
      <c r="T326" s="36" t="s">
        <v>85</v>
      </c>
      <c r="U326" s="36" t="s">
        <v>85</v>
      </c>
      <c r="V326" s="36" t="s">
        <v>85</v>
      </c>
      <c r="W326" s="36" t="s">
        <v>85</v>
      </c>
      <c r="Y326" s="36"/>
      <c r="Z326" s="2">
        <f>ROWS($M$6:M326)</f>
        <v>321</v>
      </c>
      <c r="AA326" s="2" t="str">
        <f t="shared" ref="AA326:AA385" si="12">IF(L326=$B$1,Z326,"")</f>
        <v/>
      </c>
      <c r="AB326" s="2" t="str">
        <f t="shared" ref="AB326:AB385" si="13">IFERROR(SMALL($AA$6:$AA$385,Z326),"")</f>
        <v/>
      </c>
    </row>
    <row r="327" spans="12:28" x14ac:dyDescent="0.25">
      <c r="L327" s="2" t="s">
        <v>91</v>
      </c>
      <c r="M327" s="2" t="s">
        <v>281</v>
      </c>
      <c r="N327" s="36">
        <v>1</v>
      </c>
      <c r="O327" s="36">
        <v>38</v>
      </c>
      <c r="P327" s="36" t="s">
        <v>85</v>
      </c>
      <c r="Q327" s="36" t="s">
        <v>85</v>
      </c>
      <c r="R327" s="36" t="s">
        <v>85</v>
      </c>
      <c r="S327" s="36" t="s">
        <v>85</v>
      </c>
      <c r="T327" s="36" t="s">
        <v>85</v>
      </c>
      <c r="U327" s="36" t="s">
        <v>85</v>
      </c>
      <c r="V327" s="36" t="s">
        <v>85</v>
      </c>
      <c r="W327" s="36" t="s">
        <v>85</v>
      </c>
      <c r="Y327" s="36"/>
      <c r="Z327" s="2">
        <f>ROWS($M$6:M327)</f>
        <v>322</v>
      </c>
      <c r="AA327" s="2" t="str">
        <f t="shared" si="12"/>
        <v/>
      </c>
      <c r="AB327" s="2" t="str">
        <f t="shared" si="13"/>
        <v/>
      </c>
    </row>
    <row r="328" spans="12:28" x14ac:dyDescent="0.25">
      <c r="L328" s="2" t="s">
        <v>91</v>
      </c>
      <c r="M328" s="2" t="s">
        <v>282</v>
      </c>
      <c r="N328" s="36">
        <v>1</v>
      </c>
      <c r="O328" s="36">
        <v>48</v>
      </c>
      <c r="P328" s="36" t="s">
        <v>85</v>
      </c>
      <c r="Q328" s="36" t="s">
        <v>85</v>
      </c>
      <c r="R328" s="36" t="s">
        <v>85</v>
      </c>
      <c r="S328" s="36" t="s">
        <v>85</v>
      </c>
      <c r="T328" s="36" t="s">
        <v>85</v>
      </c>
      <c r="U328" s="36" t="s">
        <v>85</v>
      </c>
      <c r="V328" s="36" t="s">
        <v>85</v>
      </c>
      <c r="W328" s="36" t="s">
        <v>85</v>
      </c>
      <c r="Y328" s="36"/>
      <c r="Z328" s="2">
        <f>ROWS($M$6:M328)</f>
        <v>323</v>
      </c>
      <c r="AA328" s="2" t="str">
        <f t="shared" si="12"/>
        <v/>
      </c>
      <c r="AB328" s="2" t="str">
        <f t="shared" si="13"/>
        <v/>
      </c>
    </row>
    <row r="329" spans="12:28" x14ac:dyDescent="0.25">
      <c r="L329" s="2" t="s">
        <v>91</v>
      </c>
      <c r="M329" s="2" t="s">
        <v>264</v>
      </c>
      <c r="N329" s="36">
        <v>1</v>
      </c>
      <c r="O329" s="36">
        <v>62</v>
      </c>
      <c r="P329" s="36" t="s">
        <v>85</v>
      </c>
      <c r="Q329" s="36" t="s">
        <v>85</v>
      </c>
      <c r="R329" s="36" t="s">
        <v>85</v>
      </c>
      <c r="S329" s="36" t="s">
        <v>85</v>
      </c>
      <c r="T329" s="36" t="s">
        <v>85</v>
      </c>
      <c r="U329" s="36" t="s">
        <v>85</v>
      </c>
      <c r="V329" s="36" t="s">
        <v>85</v>
      </c>
      <c r="W329" s="36" t="s">
        <v>85</v>
      </c>
      <c r="Y329" s="36"/>
      <c r="Z329" s="2">
        <f>ROWS($M$6:M329)</f>
        <v>324</v>
      </c>
      <c r="AA329" s="2" t="str">
        <f t="shared" si="12"/>
        <v/>
      </c>
      <c r="AB329" s="2" t="str">
        <f t="shared" si="13"/>
        <v/>
      </c>
    </row>
    <row r="330" spans="12:28" x14ac:dyDescent="0.25">
      <c r="L330" s="2" t="s">
        <v>91</v>
      </c>
      <c r="M330" s="2" t="s">
        <v>265</v>
      </c>
      <c r="N330" s="36">
        <v>1</v>
      </c>
      <c r="O330" s="36">
        <v>93</v>
      </c>
      <c r="P330" s="36" t="s">
        <v>85</v>
      </c>
      <c r="Q330" s="36" t="s">
        <v>85</v>
      </c>
      <c r="R330" s="36" t="s">
        <v>85</v>
      </c>
      <c r="S330" s="36" t="s">
        <v>85</v>
      </c>
      <c r="T330" s="36" t="s">
        <v>85</v>
      </c>
      <c r="U330" s="36" t="s">
        <v>85</v>
      </c>
      <c r="V330" s="36" t="s">
        <v>85</v>
      </c>
      <c r="W330" s="36" t="s">
        <v>85</v>
      </c>
      <c r="Y330" s="36"/>
      <c r="Z330" s="2">
        <f>ROWS($M$6:M330)</f>
        <v>325</v>
      </c>
      <c r="AA330" s="2" t="str">
        <f t="shared" si="12"/>
        <v/>
      </c>
      <c r="AB330" s="2" t="str">
        <f t="shared" si="13"/>
        <v/>
      </c>
    </row>
    <row r="331" spans="12:28" x14ac:dyDescent="0.25">
      <c r="L331" s="2" t="s">
        <v>91</v>
      </c>
      <c r="M331" s="2" t="s">
        <v>283</v>
      </c>
      <c r="N331" s="36">
        <v>1</v>
      </c>
      <c r="O331" s="36">
        <v>94</v>
      </c>
      <c r="P331" s="36" t="s">
        <v>85</v>
      </c>
      <c r="Q331" s="36" t="s">
        <v>85</v>
      </c>
      <c r="R331" s="36" t="s">
        <v>85</v>
      </c>
      <c r="S331" s="36" t="s">
        <v>85</v>
      </c>
      <c r="T331" s="36" t="s">
        <v>85</v>
      </c>
      <c r="U331" s="36" t="s">
        <v>85</v>
      </c>
      <c r="V331" s="36" t="s">
        <v>85</v>
      </c>
      <c r="W331" s="36" t="s">
        <v>85</v>
      </c>
      <c r="Y331" s="36"/>
      <c r="Z331" s="2">
        <f>ROWS($M$6:M331)</f>
        <v>326</v>
      </c>
      <c r="AA331" s="2" t="str">
        <f t="shared" si="12"/>
        <v/>
      </c>
      <c r="AB331" s="2" t="str">
        <f t="shared" si="13"/>
        <v/>
      </c>
    </row>
    <row r="332" spans="12:28" x14ac:dyDescent="0.25">
      <c r="L332" s="2" t="s">
        <v>91</v>
      </c>
      <c r="M332" s="2" t="s">
        <v>277</v>
      </c>
      <c r="N332" s="36">
        <v>1</v>
      </c>
      <c r="O332" s="36">
        <v>125</v>
      </c>
      <c r="P332" s="36" t="s">
        <v>85</v>
      </c>
      <c r="Q332" s="36" t="s">
        <v>85</v>
      </c>
      <c r="R332" s="36" t="s">
        <v>85</v>
      </c>
      <c r="S332" s="36" t="s">
        <v>85</v>
      </c>
      <c r="T332" s="36" t="s">
        <v>85</v>
      </c>
      <c r="U332" s="36" t="s">
        <v>85</v>
      </c>
      <c r="V332" s="36" t="s">
        <v>85</v>
      </c>
      <c r="W332" s="36" t="s">
        <v>85</v>
      </c>
      <c r="Y332" s="36"/>
      <c r="Z332" s="2">
        <f>ROWS($M$6:M332)</f>
        <v>327</v>
      </c>
      <c r="AA332" s="2" t="str">
        <f t="shared" si="12"/>
        <v/>
      </c>
      <c r="AB332" s="2" t="str">
        <f t="shared" si="13"/>
        <v/>
      </c>
    </row>
    <row r="333" spans="12:28" x14ac:dyDescent="0.25">
      <c r="L333" s="2" t="s">
        <v>91</v>
      </c>
      <c r="M333" s="2" t="s">
        <v>284</v>
      </c>
      <c r="N333" s="36">
        <v>1</v>
      </c>
      <c r="O333" s="36">
        <v>130</v>
      </c>
      <c r="P333" s="36" t="s">
        <v>85</v>
      </c>
      <c r="Q333" s="36" t="s">
        <v>85</v>
      </c>
      <c r="R333" s="36" t="s">
        <v>85</v>
      </c>
      <c r="S333" s="36" t="s">
        <v>85</v>
      </c>
      <c r="T333" s="36" t="s">
        <v>85</v>
      </c>
      <c r="U333" s="36" t="s">
        <v>85</v>
      </c>
      <c r="V333" s="36" t="s">
        <v>85</v>
      </c>
      <c r="W333" s="36" t="s">
        <v>85</v>
      </c>
      <c r="Y333" s="36"/>
      <c r="Z333" s="2">
        <f>ROWS($M$6:M333)</f>
        <v>328</v>
      </c>
      <c r="AA333" s="2" t="str">
        <f t="shared" si="12"/>
        <v/>
      </c>
      <c r="AB333" s="2" t="str">
        <f t="shared" si="13"/>
        <v/>
      </c>
    </row>
    <row r="334" spans="12:28" x14ac:dyDescent="0.25">
      <c r="L334" s="2" t="s">
        <v>91</v>
      </c>
      <c r="M334" s="2" t="s">
        <v>279</v>
      </c>
      <c r="N334" s="36">
        <v>1</v>
      </c>
      <c r="O334" s="36">
        <v>210</v>
      </c>
      <c r="P334" s="36" t="s">
        <v>85</v>
      </c>
      <c r="Q334" s="36" t="s">
        <v>85</v>
      </c>
      <c r="R334" s="36" t="s">
        <v>85</v>
      </c>
      <c r="S334" s="36" t="s">
        <v>85</v>
      </c>
      <c r="T334" s="36" t="s">
        <v>85</v>
      </c>
      <c r="U334" s="36" t="s">
        <v>85</v>
      </c>
      <c r="V334" s="36" t="s">
        <v>85</v>
      </c>
      <c r="W334" s="36" t="s">
        <v>85</v>
      </c>
      <c r="Y334" s="36"/>
      <c r="Z334" s="2">
        <f>ROWS($M$6:M334)</f>
        <v>329</v>
      </c>
      <c r="AA334" s="2" t="str">
        <f t="shared" si="12"/>
        <v/>
      </c>
      <c r="AB334" s="2" t="str">
        <f t="shared" si="13"/>
        <v/>
      </c>
    </row>
    <row r="335" spans="12:28" x14ac:dyDescent="0.25">
      <c r="L335" s="2" t="s">
        <v>91</v>
      </c>
      <c r="M335" s="2" t="s">
        <v>267</v>
      </c>
      <c r="N335" s="36">
        <v>1</v>
      </c>
      <c r="O335" s="36">
        <v>173</v>
      </c>
      <c r="P335" s="36" t="s">
        <v>85</v>
      </c>
      <c r="Q335" s="36" t="s">
        <v>85</v>
      </c>
      <c r="R335" s="36" t="s">
        <v>85</v>
      </c>
      <c r="S335" s="36" t="s">
        <v>85</v>
      </c>
      <c r="T335" s="36" t="s">
        <v>85</v>
      </c>
      <c r="U335" s="36" t="s">
        <v>85</v>
      </c>
      <c r="V335" s="36" t="s">
        <v>85</v>
      </c>
      <c r="W335" s="36" t="s">
        <v>85</v>
      </c>
      <c r="Y335" s="36"/>
      <c r="Z335" s="2">
        <f>ROWS($M$6:M335)</f>
        <v>330</v>
      </c>
      <c r="AA335" s="2" t="str">
        <f t="shared" si="12"/>
        <v/>
      </c>
      <c r="AB335" s="2" t="str">
        <f t="shared" si="13"/>
        <v/>
      </c>
    </row>
    <row r="336" spans="12:28" x14ac:dyDescent="0.25">
      <c r="L336" s="2" t="s">
        <v>91</v>
      </c>
      <c r="M336" s="2" t="s">
        <v>285</v>
      </c>
      <c r="N336" s="36">
        <v>1</v>
      </c>
      <c r="O336" s="36">
        <v>185</v>
      </c>
      <c r="P336" s="36" t="s">
        <v>85</v>
      </c>
      <c r="Q336" s="36" t="s">
        <v>85</v>
      </c>
      <c r="R336" s="36" t="s">
        <v>85</v>
      </c>
      <c r="S336" s="36" t="s">
        <v>85</v>
      </c>
      <c r="T336" s="36" t="s">
        <v>85</v>
      </c>
      <c r="U336" s="36" t="s">
        <v>85</v>
      </c>
      <c r="V336" s="36" t="s">
        <v>85</v>
      </c>
      <c r="W336" s="36" t="s">
        <v>85</v>
      </c>
      <c r="Y336" s="36"/>
      <c r="Z336" s="2">
        <f>ROWS($M$6:M336)</f>
        <v>331</v>
      </c>
      <c r="AA336" s="2" t="str">
        <f t="shared" si="12"/>
        <v/>
      </c>
      <c r="AB336" s="2" t="str">
        <f t="shared" si="13"/>
        <v/>
      </c>
    </row>
    <row r="337" spans="12:28" x14ac:dyDescent="0.25">
      <c r="L337" s="2" t="s">
        <v>91</v>
      </c>
      <c r="M337" s="2" t="s">
        <v>270</v>
      </c>
      <c r="N337" s="36">
        <v>1</v>
      </c>
      <c r="O337" s="36">
        <v>295</v>
      </c>
      <c r="P337" s="36" t="s">
        <v>85</v>
      </c>
      <c r="Q337" s="36" t="s">
        <v>85</v>
      </c>
      <c r="R337" s="36" t="s">
        <v>85</v>
      </c>
      <c r="S337" s="36" t="s">
        <v>85</v>
      </c>
      <c r="T337" s="36" t="s">
        <v>85</v>
      </c>
      <c r="U337" s="36" t="s">
        <v>85</v>
      </c>
      <c r="V337" s="36" t="s">
        <v>85</v>
      </c>
      <c r="W337" s="36" t="s">
        <v>85</v>
      </c>
      <c r="Y337" s="36"/>
      <c r="Z337" s="2">
        <f>ROWS($M$6:M337)</f>
        <v>332</v>
      </c>
      <c r="AA337" s="2" t="str">
        <f t="shared" si="12"/>
        <v/>
      </c>
      <c r="AB337" s="2" t="str">
        <f t="shared" si="13"/>
        <v/>
      </c>
    </row>
    <row r="338" spans="12:28" x14ac:dyDescent="0.25">
      <c r="L338" s="2" t="s">
        <v>91</v>
      </c>
      <c r="M338" s="2" t="s">
        <v>272</v>
      </c>
      <c r="N338" s="36">
        <v>1</v>
      </c>
      <c r="O338" s="36">
        <v>456</v>
      </c>
      <c r="P338" s="36" t="s">
        <v>85</v>
      </c>
      <c r="Q338" s="36" t="s">
        <v>85</v>
      </c>
      <c r="R338" s="36" t="s">
        <v>85</v>
      </c>
      <c r="S338" s="36" t="s">
        <v>85</v>
      </c>
      <c r="T338" s="36" t="s">
        <v>85</v>
      </c>
      <c r="U338" s="36" t="s">
        <v>85</v>
      </c>
      <c r="V338" s="36" t="s">
        <v>85</v>
      </c>
      <c r="W338" s="36" t="s">
        <v>85</v>
      </c>
      <c r="Y338" s="36"/>
      <c r="Z338" s="2">
        <f>ROWS($M$6:M338)</f>
        <v>333</v>
      </c>
      <c r="AA338" s="2" t="str">
        <f t="shared" si="12"/>
        <v/>
      </c>
      <c r="AB338" s="2" t="str">
        <f t="shared" si="13"/>
        <v/>
      </c>
    </row>
    <row r="339" spans="12:28" x14ac:dyDescent="0.25">
      <c r="L339" s="2" t="s">
        <v>91</v>
      </c>
      <c r="M339" s="2" t="s">
        <v>272</v>
      </c>
      <c r="N339" s="36">
        <v>1</v>
      </c>
      <c r="O339" s="36">
        <v>890</v>
      </c>
      <c r="P339" s="36" t="s">
        <v>85</v>
      </c>
      <c r="Q339" s="36" t="s">
        <v>85</v>
      </c>
      <c r="R339" s="36" t="s">
        <v>85</v>
      </c>
      <c r="S339" s="36" t="s">
        <v>85</v>
      </c>
      <c r="T339" s="36" t="s">
        <v>85</v>
      </c>
      <c r="U339" s="36" t="s">
        <v>85</v>
      </c>
      <c r="V339" s="36" t="s">
        <v>85</v>
      </c>
      <c r="W339" s="36" t="s">
        <v>85</v>
      </c>
      <c r="Y339" s="36"/>
      <c r="Z339" s="2">
        <f>ROWS($M$6:M339)</f>
        <v>334</v>
      </c>
      <c r="AA339" s="2" t="str">
        <f t="shared" si="12"/>
        <v/>
      </c>
      <c r="AB339" s="2" t="str">
        <f t="shared" si="13"/>
        <v/>
      </c>
    </row>
    <row r="340" spans="12:28" x14ac:dyDescent="0.25">
      <c r="L340" s="2" t="s">
        <v>91</v>
      </c>
      <c r="M340" s="2" t="s">
        <v>275</v>
      </c>
      <c r="N340" s="36">
        <v>1</v>
      </c>
      <c r="O340" s="36">
        <v>1080</v>
      </c>
      <c r="P340" s="36" t="s">
        <v>85</v>
      </c>
      <c r="Q340" s="36" t="s">
        <v>85</v>
      </c>
      <c r="R340" s="36" t="s">
        <v>85</v>
      </c>
      <c r="S340" s="36" t="s">
        <v>85</v>
      </c>
      <c r="T340" s="36" t="s">
        <v>85</v>
      </c>
      <c r="U340" s="36" t="s">
        <v>85</v>
      </c>
      <c r="V340" s="36" t="s">
        <v>85</v>
      </c>
      <c r="W340" s="36" t="s">
        <v>85</v>
      </c>
      <c r="Y340" s="36"/>
      <c r="Z340" s="2">
        <f>ROWS($M$6:M340)</f>
        <v>335</v>
      </c>
      <c r="AA340" s="2" t="str">
        <f t="shared" si="12"/>
        <v/>
      </c>
      <c r="AB340" s="2" t="str">
        <f t="shared" si="13"/>
        <v/>
      </c>
    </row>
    <row r="341" spans="12:28" x14ac:dyDescent="0.25">
      <c r="L341" s="2" t="s">
        <v>91</v>
      </c>
      <c r="M341" s="2" t="s">
        <v>286</v>
      </c>
      <c r="N341" s="36">
        <v>1</v>
      </c>
      <c r="O341" s="36">
        <v>1610</v>
      </c>
      <c r="P341" s="36" t="s">
        <v>85</v>
      </c>
      <c r="Q341" s="36" t="s">
        <v>85</v>
      </c>
      <c r="R341" s="36" t="s">
        <v>85</v>
      </c>
      <c r="S341" s="36" t="s">
        <v>85</v>
      </c>
      <c r="T341" s="36" t="s">
        <v>85</v>
      </c>
      <c r="U341" s="36" t="s">
        <v>85</v>
      </c>
      <c r="V341" s="36" t="s">
        <v>85</v>
      </c>
      <c r="W341" s="36" t="s">
        <v>85</v>
      </c>
      <c r="Y341" s="36"/>
      <c r="Z341" s="2">
        <f>ROWS($M$6:M341)</f>
        <v>336</v>
      </c>
      <c r="AA341" s="2" t="str">
        <f t="shared" si="12"/>
        <v/>
      </c>
      <c r="AB341" s="2" t="str">
        <f t="shared" si="13"/>
        <v/>
      </c>
    </row>
    <row r="342" spans="12:28" x14ac:dyDescent="0.25">
      <c r="L342" s="2" t="s">
        <v>91</v>
      </c>
      <c r="M342" s="2" t="s">
        <v>287</v>
      </c>
      <c r="N342" s="36">
        <v>1</v>
      </c>
      <c r="O342" s="36">
        <v>1765</v>
      </c>
      <c r="P342" s="36" t="s">
        <v>85</v>
      </c>
      <c r="Q342" s="36" t="s">
        <v>85</v>
      </c>
      <c r="R342" s="36" t="s">
        <v>85</v>
      </c>
      <c r="S342" s="36" t="s">
        <v>85</v>
      </c>
      <c r="T342" s="36" t="s">
        <v>85</v>
      </c>
      <c r="U342" s="36" t="s">
        <v>85</v>
      </c>
      <c r="V342" s="36" t="s">
        <v>85</v>
      </c>
      <c r="W342" s="36" t="s">
        <v>85</v>
      </c>
      <c r="Y342" s="36"/>
      <c r="Z342" s="2">
        <f>ROWS($M$6:M342)</f>
        <v>337</v>
      </c>
      <c r="AA342" s="2" t="str">
        <f t="shared" si="12"/>
        <v/>
      </c>
      <c r="AB342" s="2" t="str">
        <f t="shared" si="13"/>
        <v/>
      </c>
    </row>
    <row r="343" spans="12:28" x14ac:dyDescent="0.25">
      <c r="L343" s="2" t="s">
        <v>91</v>
      </c>
      <c r="M343" s="2" t="s">
        <v>288</v>
      </c>
      <c r="N343" s="36">
        <v>1</v>
      </c>
      <c r="O343" s="36">
        <v>2140</v>
      </c>
      <c r="P343" s="36" t="s">
        <v>85</v>
      </c>
      <c r="Q343" s="36" t="s">
        <v>85</v>
      </c>
      <c r="R343" s="36" t="s">
        <v>85</v>
      </c>
      <c r="S343" s="36" t="s">
        <v>85</v>
      </c>
      <c r="T343" s="36" t="s">
        <v>85</v>
      </c>
      <c r="U343" s="36" t="s">
        <v>85</v>
      </c>
      <c r="V343" s="36" t="s">
        <v>85</v>
      </c>
      <c r="W343" s="36" t="s">
        <v>85</v>
      </c>
      <c r="Y343" s="36"/>
      <c r="Z343" s="2">
        <f>ROWS($M$6:M343)</f>
        <v>338</v>
      </c>
      <c r="AA343" s="2" t="str">
        <f t="shared" si="12"/>
        <v/>
      </c>
      <c r="AB343" s="2" t="str">
        <f t="shared" si="13"/>
        <v/>
      </c>
    </row>
    <row r="344" spans="12:28" x14ac:dyDescent="0.25">
      <c r="L344" s="2" t="s">
        <v>93</v>
      </c>
      <c r="M344" s="2" t="s">
        <v>289</v>
      </c>
      <c r="N344" s="36">
        <v>1</v>
      </c>
      <c r="O344" s="36">
        <v>122</v>
      </c>
      <c r="P344" s="36" t="s">
        <v>85</v>
      </c>
      <c r="Q344" s="36" t="s">
        <v>85</v>
      </c>
      <c r="R344" s="36" t="s">
        <v>85</v>
      </c>
      <c r="S344" s="36" t="s">
        <v>85</v>
      </c>
      <c r="T344" s="36" t="s">
        <v>85</v>
      </c>
      <c r="U344" s="36" t="s">
        <v>85</v>
      </c>
      <c r="V344" s="36" t="s">
        <v>85</v>
      </c>
      <c r="W344" s="36" t="s">
        <v>85</v>
      </c>
      <c r="Y344" s="36"/>
      <c r="Z344" s="2">
        <f>ROWS($M$6:M344)</f>
        <v>339</v>
      </c>
      <c r="AA344" s="2" t="str">
        <f t="shared" si="12"/>
        <v/>
      </c>
      <c r="AB344" s="2" t="str">
        <f t="shared" si="13"/>
        <v/>
      </c>
    </row>
    <row r="345" spans="12:28" x14ac:dyDescent="0.25">
      <c r="L345" s="2" t="s">
        <v>93</v>
      </c>
      <c r="M345" s="2" t="s">
        <v>290</v>
      </c>
      <c r="N345" s="36">
        <v>1</v>
      </c>
      <c r="O345" s="36">
        <v>205</v>
      </c>
      <c r="P345" s="36" t="s">
        <v>85</v>
      </c>
      <c r="Q345" s="36" t="s">
        <v>85</v>
      </c>
      <c r="R345" s="36" t="s">
        <v>85</v>
      </c>
      <c r="S345" s="36" t="s">
        <v>85</v>
      </c>
      <c r="T345" s="36" t="s">
        <v>85</v>
      </c>
      <c r="U345" s="36" t="s">
        <v>85</v>
      </c>
      <c r="V345" s="36" t="s">
        <v>85</v>
      </c>
      <c r="W345" s="36" t="s">
        <v>85</v>
      </c>
      <c r="Y345" s="36"/>
      <c r="Z345" s="2">
        <f>ROWS($M$6:M345)</f>
        <v>340</v>
      </c>
      <c r="AA345" s="2" t="str">
        <f t="shared" si="12"/>
        <v/>
      </c>
      <c r="AB345" s="2" t="str">
        <f t="shared" si="13"/>
        <v/>
      </c>
    </row>
    <row r="346" spans="12:28" x14ac:dyDescent="0.25">
      <c r="L346" s="2" t="s">
        <v>93</v>
      </c>
      <c r="M346" s="2" t="s">
        <v>291</v>
      </c>
      <c r="N346" s="36">
        <v>1</v>
      </c>
      <c r="O346" s="36">
        <v>285</v>
      </c>
      <c r="P346" s="36" t="s">
        <v>85</v>
      </c>
      <c r="Q346" s="36" t="s">
        <v>85</v>
      </c>
      <c r="R346" s="36" t="s">
        <v>85</v>
      </c>
      <c r="S346" s="36" t="s">
        <v>85</v>
      </c>
      <c r="T346" s="36" t="s">
        <v>85</v>
      </c>
      <c r="U346" s="36" t="s">
        <v>85</v>
      </c>
      <c r="V346" s="36" t="s">
        <v>85</v>
      </c>
      <c r="W346" s="36" t="s">
        <v>85</v>
      </c>
      <c r="Y346" s="36"/>
      <c r="Z346" s="2">
        <f>ROWS($M$6:M346)</f>
        <v>341</v>
      </c>
      <c r="AA346" s="2" t="str">
        <f t="shared" si="12"/>
        <v/>
      </c>
      <c r="AB346" s="2" t="str">
        <f t="shared" si="13"/>
        <v/>
      </c>
    </row>
    <row r="347" spans="12:28" x14ac:dyDescent="0.25">
      <c r="L347" s="2" t="s">
        <v>93</v>
      </c>
      <c r="M347" s="2" t="s">
        <v>292</v>
      </c>
      <c r="N347" s="36">
        <v>1</v>
      </c>
      <c r="O347" s="36">
        <v>454</v>
      </c>
      <c r="P347" s="36" t="s">
        <v>85</v>
      </c>
      <c r="Q347" s="36" t="s">
        <v>85</v>
      </c>
      <c r="R347" s="36" t="s">
        <v>85</v>
      </c>
      <c r="S347" s="36" t="s">
        <v>85</v>
      </c>
      <c r="T347" s="36" t="s">
        <v>85</v>
      </c>
      <c r="U347" s="36" t="s">
        <v>85</v>
      </c>
      <c r="V347" s="36" t="s">
        <v>85</v>
      </c>
      <c r="W347" s="36" t="s">
        <v>85</v>
      </c>
      <c r="Y347" s="36"/>
      <c r="Z347" s="2">
        <f>ROWS($M$6:M347)</f>
        <v>342</v>
      </c>
      <c r="AA347" s="2" t="str">
        <f t="shared" si="12"/>
        <v/>
      </c>
      <c r="AB347" s="2" t="str">
        <f t="shared" si="13"/>
        <v/>
      </c>
    </row>
    <row r="348" spans="12:28" x14ac:dyDescent="0.25">
      <c r="L348" s="2" t="s">
        <v>94</v>
      </c>
      <c r="M348" s="2" t="s">
        <v>289</v>
      </c>
      <c r="N348" s="36">
        <v>1</v>
      </c>
      <c r="O348" s="36">
        <v>130</v>
      </c>
      <c r="P348" s="36" t="s">
        <v>85</v>
      </c>
      <c r="Q348" s="36" t="s">
        <v>85</v>
      </c>
      <c r="R348" s="36" t="s">
        <v>85</v>
      </c>
      <c r="S348" s="36" t="s">
        <v>85</v>
      </c>
      <c r="T348" s="36" t="s">
        <v>85</v>
      </c>
      <c r="U348" s="36" t="s">
        <v>85</v>
      </c>
      <c r="V348" s="36" t="s">
        <v>85</v>
      </c>
      <c r="W348" s="36" t="s">
        <v>85</v>
      </c>
      <c r="Y348" s="36"/>
      <c r="Z348" s="2">
        <f>ROWS($M$6:M348)</f>
        <v>343</v>
      </c>
      <c r="AA348" s="2" t="str">
        <f t="shared" si="12"/>
        <v/>
      </c>
      <c r="AB348" s="2" t="str">
        <f t="shared" si="13"/>
        <v/>
      </c>
    </row>
    <row r="349" spans="12:28" x14ac:dyDescent="0.25">
      <c r="L349" s="2" t="s">
        <v>94</v>
      </c>
      <c r="M349" s="2" t="s">
        <v>293</v>
      </c>
      <c r="N349" s="36">
        <v>1</v>
      </c>
      <c r="O349" s="36">
        <v>188</v>
      </c>
      <c r="P349" s="36" t="s">
        <v>85</v>
      </c>
      <c r="Q349" s="36" t="s">
        <v>85</v>
      </c>
      <c r="R349" s="36" t="s">
        <v>85</v>
      </c>
      <c r="S349" s="36" t="s">
        <v>85</v>
      </c>
      <c r="T349" s="36" t="s">
        <v>85</v>
      </c>
      <c r="U349" s="36" t="s">
        <v>85</v>
      </c>
      <c r="V349" s="36" t="s">
        <v>85</v>
      </c>
      <c r="W349" s="36" t="s">
        <v>85</v>
      </c>
      <c r="Y349" s="36"/>
      <c r="Z349" s="2">
        <f>ROWS($M$6:M349)</f>
        <v>344</v>
      </c>
      <c r="AA349" s="2" t="str">
        <f t="shared" si="12"/>
        <v/>
      </c>
      <c r="AB349" s="2" t="str">
        <f t="shared" si="13"/>
        <v/>
      </c>
    </row>
    <row r="350" spans="12:28" x14ac:dyDescent="0.25">
      <c r="L350" s="2" t="s">
        <v>94</v>
      </c>
      <c r="M350" s="2" t="s">
        <v>294</v>
      </c>
      <c r="N350" s="36">
        <v>1</v>
      </c>
      <c r="O350" s="36">
        <v>240</v>
      </c>
      <c r="P350" s="36" t="s">
        <v>85</v>
      </c>
      <c r="Q350" s="36" t="s">
        <v>85</v>
      </c>
      <c r="R350" s="36" t="s">
        <v>85</v>
      </c>
      <c r="S350" s="36" t="s">
        <v>85</v>
      </c>
      <c r="T350" s="36" t="s">
        <v>85</v>
      </c>
      <c r="U350" s="36" t="s">
        <v>85</v>
      </c>
      <c r="V350" s="36" t="s">
        <v>85</v>
      </c>
      <c r="W350" s="36" t="s">
        <v>85</v>
      </c>
      <c r="Y350" s="36"/>
      <c r="Z350" s="2">
        <f>ROWS($M$6:M350)</f>
        <v>345</v>
      </c>
      <c r="AA350" s="2" t="str">
        <f t="shared" si="12"/>
        <v/>
      </c>
      <c r="AB350" s="2" t="str">
        <f t="shared" si="13"/>
        <v/>
      </c>
    </row>
    <row r="351" spans="12:28" x14ac:dyDescent="0.25">
      <c r="L351" s="2" t="s">
        <v>94</v>
      </c>
      <c r="M351" s="2" t="s">
        <v>291</v>
      </c>
      <c r="N351" s="36">
        <v>1</v>
      </c>
      <c r="O351" s="36">
        <v>295</v>
      </c>
      <c r="P351" s="36" t="s">
        <v>85</v>
      </c>
      <c r="Q351" s="36" t="s">
        <v>85</v>
      </c>
      <c r="R351" s="36" t="s">
        <v>85</v>
      </c>
      <c r="S351" s="36" t="s">
        <v>85</v>
      </c>
      <c r="T351" s="36" t="s">
        <v>85</v>
      </c>
      <c r="U351" s="36" t="s">
        <v>85</v>
      </c>
      <c r="V351" s="36" t="s">
        <v>85</v>
      </c>
      <c r="W351" s="36" t="s">
        <v>85</v>
      </c>
      <c r="Y351" s="36"/>
      <c r="Z351" s="2">
        <f>ROWS($M$6:M351)</f>
        <v>346</v>
      </c>
      <c r="AA351" s="2" t="str">
        <f t="shared" si="12"/>
        <v/>
      </c>
      <c r="AB351" s="2" t="str">
        <f t="shared" si="13"/>
        <v/>
      </c>
    </row>
    <row r="352" spans="12:28" x14ac:dyDescent="0.25">
      <c r="L352" s="2" t="s">
        <v>94</v>
      </c>
      <c r="M352" s="2" t="s">
        <v>295</v>
      </c>
      <c r="N352" s="36">
        <v>1</v>
      </c>
      <c r="O352" s="36">
        <v>365</v>
      </c>
      <c r="P352" s="36" t="s">
        <v>85</v>
      </c>
      <c r="Q352" s="36" t="s">
        <v>85</v>
      </c>
      <c r="R352" s="36" t="s">
        <v>85</v>
      </c>
      <c r="S352" s="36" t="s">
        <v>85</v>
      </c>
      <c r="T352" s="36" t="s">
        <v>85</v>
      </c>
      <c r="U352" s="36" t="s">
        <v>85</v>
      </c>
      <c r="V352" s="36" t="s">
        <v>85</v>
      </c>
      <c r="W352" s="36" t="s">
        <v>85</v>
      </c>
      <c r="Y352" s="36"/>
      <c r="Z352" s="2">
        <f>ROWS($M$6:M352)</f>
        <v>347</v>
      </c>
      <c r="AA352" s="2" t="str">
        <f t="shared" si="12"/>
        <v/>
      </c>
      <c r="AB352" s="2" t="str">
        <f t="shared" si="13"/>
        <v/>
      </c>
    </row>
    <row r="353" spans="12:28" x14ac:dyDescent="0.25">
      <c r="L353" s="2" t="s">
        <v>94</v>
      </c>
      <c r="M353" s="2" t="s">
        <v>292</v>
      </c>
      <c r="N353" s="36">
        <v>1</v>
      </c>
      <c r="O353" s="36">
        <v>457</v>
      </c>
      <c r="P353" s="36" t="s">
        <v>85</v>
      </c>
      <c r="Q353" s="36" t="s">
        <v>85</v>
      </c>
      <c r="R353" s="36" t="s">
        <v>85</v>
      </c>
      <c r="S353" s="36" t="s">
        <v>85</v>
      </c>
      <c r="T353" s="36" t="s">
        <v>85</v>
      </c>
      <c r="U353" s="36" t="s">
        <v>85</v>
      </c>
      <c r="V353" s="36" t="s">
        <v>85</v>
      </c>
      <c r="W353" s="36" t="s">
        <v>85</v>
      </c>
      <c r="Y353" s="36"/>
      <c r="Z353" s="2">
        <f>ROWS($M$6:M353)</f>
        <v>348</v>
      </c>
      <c r="AA353" s="2" t="str">
        <f t="shared" si="12"/>
        <v/>
      </c>
      <c r="AB353" s="2" t="str">
        <f t="shared" si="13"/>
        <v/>
      </c>
    </row>
    <row r="354" spans="12:28" x14ac:dyDescent="0.25">
      <c r="L354" s="2" t="s">
        <v>95</v>
      </c>
      <c r="M354" s="2" t="s">
        <v>289</v>
      </c>
      <c r="N354" s="36">
        <v>1</v>
      </c>
      <c r="O354" s="36">
        <v>130</v>
      </c>
      <c r="P354" s="36" t="s">
        <v>85</v>
      </c>
      <c r="Q354" s="36" t="s">
        <v>85</v>
      </c>
      <c r="R354" s="36" t="s">
        <v>85</v>
      </c>
      <c r="S354" s="36" t="s">
        <v>85</v>
      </c>
      <c r="T354" s="36" t="s">
        <v>85</v>
      </c>
      <c r="U354" s="36" t="s">
        <v>85</v>
      </c>
      <c r="V354" s="36" t="s">
        <v>85</v>
      </c>
      <c r="W354" s="36" t="s">
        <v>85</v>
      </c>
      <c r="Y354" s="36"/>
      <c r="Z354" s="2">
        <f>ROWS($M$6:M354)</f>
        <v>349</v>
      </c>
      <c r="AA354" s="2" t="str">
        <f t="shared" si="12"/>
        <v/>
      </c>
      <c r="AB354" s="2" t="str">
        <f t="shared" si="13"/>
        <v/>
      </c>
    </row>
    <row r="355" spans="12:28" x14ac:dyDescent="0.25">
      <c r="L355" s="2" t="s">
        <v>95</v>
      </c>
      <c r="M355" s="2" t="s">
        <v>293</v>
      </c>
      <c r="N355" s="36">
        <v>1</v>
      </c>
      <c r="O355" s="36">
        <v>188</v>
      </c>
      <c r="P355" s="36" t="s">
        <v>85</v>
      </c>
      <c r="Q355" s="36" t="s">
        <v>85</v>
      </c>
      <c r="R355" s="36" t="s">
        <v>85</v>
      </c>
      <c r="S355" s="36" t="s">
        <v>85</v>
      </c>
      <c r="T355" s="36" t="s">
        <v>85</v>
      </c>
      <c r="U355" s="36" t="s">
        <v>85</v>
      </c>
      <c r="V355" s="36" t="s">
        <v>85</v>
      </c>
      <c r="W355" s="36" t="s">
        <v>85</v>
      </c>
      <c r="Y355" s="36"/>
      <c r="Z355" s="2">
        <f>ROWS($M$6:M355)</f>
        <v>350</v>
      </c>
      <c r="AA355" s="2" t="str">
        <f t="shared" si="12"/>
        <v/>
      </c>
      <c r="AB355" s="2" t="str">
        <f t="shared" si="13"/>
        <v/>
      </c>
    </row>
    <row r="356" spans="12:28" x14ac:dyDescent="0.25">
      <c r="L356" s="2" t="s">
        <v>95</v>
      </c>
      <c r="M356" s="2" t="s">
        <v>294</v>
      </c>
      <c r="N356" s="36">
        <v>1</v>
      </c>
      <c r="O356" s="36">
        <v>240</v>
      </c>
      <c r="P356" s="36" t="s">
        <v>85</v>
      </c>
      <c r="Q356" s="36" t="s">
        <v>85</v>
      </c>
      <c r="R356" s="36" t="s">
        <v>85</v>
      </c>
      <c r="S356" s="36" t="s">
        <v>85</v>
      </c>
      <c r="T356" s="36" t="s">
        <v>85</v>
      </c>
      <c r="U356" s="36" t="s">
        <v>85</v>
      </c>
      <c r="V356" s="36" t="s">
        <v>85</v>
      </c>
      <c r="W356" s="36" t="s">
        <v>85</v>
      </c>
      <c r="Y356" s="36"/>
      <c r="Z356" s="2">
        <f>ROWS($M$6:M356)</f>
        <v>351</v>
      </c>
      <c r="AA356" s="2" t="str">
        <f t="shared" si="12"/>
        <v/>
      </c>
      <c r="AB356" s="2" t="str">
        <f t="shared" si="13"/>
        <v/>
      </c>
    </row>
    <row r="357" spans="12:28" x14ac:dyDescent="0.25">
      <c r="L357" s="2" t="s">
        <v>95</v>
      </c>
      <c r="M357" s="2" t="s">
        <v>291</v>
      </c>
      <c r="N357" s="36">
        <v>1</v>
      </c>
      <c r="O357" s="36">
        <v>295</v>
      </c>
      <c r="P357" s="36" t="s">
        <v>85</v>
      </c>
      <c r="Q357" s="36" t="s">
        <v>85</v>
      </c>
      <c r="R357" s="36" t="s">
        <v>85</v>
      </c>
      <c r="S357" s="36" t="s">
        <v>85</v>
      </c>
      <c r="T357" s="36" t="s">
        <v>85</v>
      </c>
      <c r="U357" s="36" t="s">
        <v>85</v>
      </c>
      <c r="V357" s="36" t="s">
        <v>85</v>
      </c>
      <c r="W357" s="36" t="s">
        <v>85</v>
      </c>
      <c r="Y357" s="36"/>
      <c r="Z357" s="2">
        <f>ROWS($M$6:M357)</f>
        <v>352</v>
      </c>
      <c r="AA357" s="2" t="str">
        <f t="shared" si="12"/>
        <v/>
      </c>
      <c r="AB357" s="2" t="str">
        <f t="shared" si="13"/>
        <v/>
      </c>
    </row>
    <row r="358" spans="12:28" x14ac:dyDescent="0.25">
      <c r="L358" s="2" t="s">
        <v>95</v>
      </c>
      <c r="M358" s="2" t="s">
        <v>295</v>
      </c>
      <c r="N358" s="36">
        <v>1</v>
      </c>
      <c r="O358" s="36">
        <v>365</v>
      </c>
      <c r="P358" s="36" t="s">
        <v>85</v>
      </c>
      <c r="Q358" s="36" t="s">
        <v>85</v>
      </c>
      <c r="R358" s="36" t="s">
        <v>85</v>
      </c>
      <c r="S358" s="36" t="s">
        <v>85</v>
      </c>
      <c r="T358" s="36" t="s">
        <v>85</v>
      </c>
      <c r="U358" s="36" t="s">
        <v>85</v>
      </c>
      <c r="V358" s="36" t="s">
        <v>85</v>
      </c>
      <c r="W358" s="36" t="s">
        <v>85</v>
      </c>
      <c r="Y358" s="36"/>
      <c r="Z358" s="2">
        <f>ROWS($M$6:M358)</f>
        <v>353</v>
      </c>
      <c r="AA358" s="2" t="str">
        <f t="shared" si="12"/>
        <v/>
      </c>
      <c r="AB358" s="2" t="str">
        <f t="shared" si="13"/>
        <v/>
      </c>
    </row>
    <row r="359" spans="12:28" x14ac:dyDescent="0.25">
      <c r="L359" s="2" t="s">
        <v>95</v>
      </c>
      <c r="M359" s="2" t="s">
        <v>292</v>
      </c>
      <c r="N359" s="36">
        <v>1</v>
      </c>
      <c r="O359" s="36">
        <v>457</v>
      </c>
      <c r="P359" s="36" t="s">
        <v>85</v>
      </c>
      <c r="Q359" s="36" t="s">
        <v>85</v>
      </c>
      <c r="R359" s="36" t="s">
        <v>85</v>
      </c>
      <c r="S359" s="36" t="s">
        <v>85</v>
      </c>
      <c r="T359" s="36" t="s">
        <v>85</v>
      </c>
      <c r="U359" s="36" t="s">
        <v>85</v>
      </c>
      <c r="V359" s="36" t="s">
        <v>85</v>
      </c>
      <c r="W359" s="36" t="s">
        <v>85</v>
      </c>
      <c r="Y359" s="36"/>
      <c r="Z359" s="2">
        <f>ROWS($M$6:M359)</f>
        <v>354</v>
      </c>
      <c r="AA359" s="2" t="str">
        <f t="shared" si="12"/>
        <v/>
      </c>
      <c r="AB359" s="2" t="str">
        <f t="shared" si="13"/>
        <v/>
      </c>
    </row>
    <row r="360" spans="12:28" x14ac:dyDescent="0.25">
      <c r="L360" s="2" t="s">
        <v>96</v>
      </c>
      <c r="M360" s="2" t="s">
        <v>296</v>
      </c>
      <c r="N360" s="36">
        <v>1</v>
      </c>
      <c r="O360" s="36">
        <v>75</v>
      </c>
      <c r="P360" s="36" t="s">
        <v>85</v>
      </c>
      <c r="Q360" s="36" t="s">
        <v>85</v>
      </c>
      <c r="R360" s="36" t="s">
        <v>85</v>
      </c>
      <c r="S360" s="36" t="s">
        <v>85</v>
      </c>
      <c r="T360" s="36" t="s">
        <v>85</v>
      </c>
      <c r="U360" s="36" t="s">
        <v>85</v>
      </c>
      <c r="V360" s="36" t="s">
        <v>85</v>
      </c>
      <c r="W360" s="36" t="s">
        <v>85</v>
      </c>
      <c r="Y360" s="36"/>
      <c r="Z360" s="2">
        <f>ROWS($M$6:M360)</f>
        <v>355</v>
      </c>
      <c r="AA360" s="2" t="str">
        <f t="shared" si="12"/>
        <v/>
      </c>
      <c r="AB360" s="2" t="str">
        <f t="shared" si="13"/>
        <v/>
      </c>
    </row>
    <row r="361" spans="12:28" x14ac:dyDescent="0.25">
      <c r="L361" s="2" t="s">
        <v>96</v>
      </c>
      <c r="M361" s="2" t="s">
        <v>297</v>
      </c>
      <c r="N361" s="36">
        <v>1</v>
      </c>
      <c r="O361" s="36">
        <v>95</v>
      </c>
      <c r="P361" s="36" t="s">
        <v>85</v>
      </c>
      <c r="Q361" s="36" t="s">
        <v>85</v>
      </c>
      <c r="R361" s="36" t="s">
        <v>85</v>
      </c>
      <c r="S361" s="36" t="s">
        <v>85</v>
      </c>
      <c r="T361" s="36" t="s">
        <v>85</v>
      </c>
      <c r="U361" s="36" t="s">
        <v>85</v>
      </c>
      <c r="V361" s="36" t="s">
        <v>85</v>
      </c>
      <c r="W361" s="36" t="s">
        <v>85</v>
      </c>
      <c r="Y361" s="36"/>
      <c r="Z361" s="2">
        <f>ROWS($M$6:M361)</f>
        <v>356</v>
      </c>
      <c r="AA361" s="2" t="str">
        <f t="shared" si="12"/>
        <v/>
      </c>
      <c r="AB361" s="2" t="str">
        <f t="shared" si="13"/>
        <v/>
      </c>
    </row>
    <row r="362" spans="12:28" x14ac:dyDescent="0.25">
      <c r="L362" s="2" t="s">
        <v>96</v>
      </c>
      <c r="M362" s="2" t="s">
        <v>289</v>
      </c>
      <c r="N362" s="36">
        <v>1</v>
      </c>
      <c r="O362" s="36">
        <v>120</v>
      </c>
      <c r="P362" s="36" t="s">
        <v>85</v>
      </c>
      <c r="Q362" s="36" t="s">
        <v>85</v>
      </c>
      <c r="R362" s="36" t="s">
        <v>85</v>
      </c>
      <c r="S362" s="36" t="s">
        <v>85</v>
      </c>
      <c r="T362" s="36" t="s">
        <v>85</v>
      </c>
      <c r="U362" s="36" t="s">
        <v>85</v>
      </c>
      <c r="V362" s="36" t="s">
        <v>85</v>
      </c>
      <c r="W362" s="36" t="s">
        <v>85</v>
      </c>
      <c r="Y362" s="36"/>
      <c r="Z362" s="2">
        <f>ROWS($M$6:M362)</f>
        <v>357</v>
      </c>
      <c r="AA362" s="2" t="str">
        <f t="shared" si="12"/>
        <v/>
      </c>
      <c r="AB362" s="2" t="str">
        <f t="shared" si="13"/>
        <v/>
      </c>
    </row>
    <row r="363" spans="12:28" x14ac:dyDescent="0.25">
      <c r="L363" s="2" t="s">
        <v>96</v>
      </c>
      <c r="M363" s="2" t="s">
        <v>290</v>
      </c>
      <c r="N363" s="36">
        <v>1</v>
      </c>
      <c r="O363" s="36">
        <v>205</v>
      </c>
      <c r="P363" s="36" t="s">
        <v>85</v>
      </c>
      <c r="Q363" s="36" t="s">
        <v>85</v>
      </c>
      <c r="R363" s="36" t="s">
        <v>85</v>
      </c>
      <c r="S363" s="36" t="s">
        <v>85</v>
      </c>
      <c r="T363" s="36" t="s">
        <v>85</v>
      </c>
      <c r="U363" s="36" t="s">
        <v>85</v>
      </c>
      <c r="V363" s="36" t="s">
        <v>85</v>
      </c>
      <c r="W363" s="36" t="s">
        <v>85</v>
      </c>
      <c r="Y363" s="36"/>
      <c r="Z363" s="2">
        <f>ROWS($M$6:M363)</f>
        <v>358</v>
      </c>
      <c r="AA363" s="2" t="str">
        <f t="shared" si="12"/>
        <v/>
      </c>
      <c r="AB363" s="2" t="str">
        <f t="shared" si="13"/>
        <v/>
      </c>
    </row>
    <row r="364" spans="12:28" x14ac:dyDescent="0.25">
      <c r="L364" s="2" t="s">
        <v>96</v>
      </c>
      <c r="M364" s="2" t="s">
        <v>291</v>
      </c>
      <c r="N364" s="36">
        <v>1</v>
      </c>
      <c r="O364" s="36">
        <v>285</v>
      </c>
      <c r="P364" s="36" t="s">
        <v>85</v>
      </c>
      <c r="Q364" s="36" t="s">
        <v>85</v>
      </c>
      <c r="R364" s="36" t="s">
        <v>85</v>
      </c>
      <c r="S364" s="36" t="s">
        <v>85</v>
      </c>
      <c r="T364" s="36" t="s">
        <v>85</v>
      </c>
      <c r="U364" s="36" t="s">
        <v>85</v>
      </c>
      <c r="V364" s="36" t="s">
        <v>85</v>
      </c>
      <c r="W364" s="36" t="s">
        <v>85</v>
      </c>
      <c r="Y364" s="36"/>
      <c r="Z364" s="2">
        <f>ROWS($M$6:M364)</f>
        <v>359</v>
      </c>
      <c r="AA364" s="2" t="str">
        <f t="shared" si="12"/>
        <v/>
      </c>
      <c r="AB364" s="2" t="str">
        <f t="shared" si="13"/>
        <v/>
      </c>
    </row>
    <row r="365" spans="12:28" x14ac:dyDescent="0.25">
      <c r="L365" s="2" t="s">
        <v>96</v>
      </c>
      <c r="M365" s="2" t="s">
        <v>292</v>
      </c>
      <c r="N365" s="36">
        <v>1</v>
      </c>
      <c r="O365" s="36">
        <v>454</v>
      </c>
      <c r="P365" s="36" t="s">
        <v>85</v>
      </c>
      <c r="Q365" s="36" t="s">
        <v>85</v>
      </c>
      <c r="R365" s="36" t="s">
        <v>85</v>
      </c>
      <c r="S365" s="36" t="s">
        <v>85</v>
      </c>
      <c r="T365" s="36" t="s">
        <v>85</v>
      </c>
      <c r="U365" s="36" t="s">
        <v>85</v>
      </c>
      <c r="V365" s="36" t="s">
        <v>85</v>
      </c>
      <c r="W365" s="36" t="s">
        <v>85</v>
      </c>
      <c r="Y365" s="36"/>
      <c r="Z365" s="2">
        <f>ROWS($M$6:M365)</f>
        <v>360</v>
      </c>
      <c r="AA365" s="2" t="str">
        <f t="shared" si="12"/>
        <v/>
      </c>
      <c r="AB365" s="2" t="str">
        <f t="shared" si="13"/>
        <v/>
      </c>
    </row>
    <row r="366" spans="12:28" x14ac:dyDescent="0.25">
      <c r="L366" s="2" t="s">
        <v>98</v>
      </c>
      <c r="M366" s="2" t="s">
        <v>298</v>
      </c>
      <c r="N366" s="36">
        <v>1</v>
      </c>
      <c r="O366" s="36">
        <v>48</v>
      </c>
      <c r="P366" s="36" t="s">
        <v>85</v>
      </c>
      <c r="Q366" s="36" t="s">
        <v>85</v>
      </c>
      <c r="R366" s="36" t="s">
        <v>85</v>
      </c>
      <c r="S366" s="36" t="s">
        <v>85</v>
      </c>
      <c r="T366" s="36" t="s">
        <v>85</v>
      </c>
      <c r="U366" s="36" t="s">
        <v>85</v>
      </c>
      <c r="V366" s="36" t="s">
        <v>85</v>
      </c>
      <c r="W366" s="36" t="s">
        <v>85</v>
      </c>
      <c r="Y366" s="36"/>
      <c r="Z366" s="2">
        <f>ROWS($M$6:M366)</f>
        <v>361</v>
      </c>
      <c r="AA366" s="2" t="str">
        <f t="shared" si="12"/>
        <v/>
      </c>
      <c r="AB366" s="2" t="str">
        <f t="shared" si="13"/>
        <v/>
      </c>
    </row>
    <row r="367" spans="12:28" x14ac:dyDescent="0.25">
      <c r="L367" s="2" t="s">
        <v>98</v>
      </c>
      <c r="M367" s="2" t="s">
        <v>296</v>
      </c>
      <c r="N367" s="36">
        <v>1</v>
      </c>
      <c r="O367" s="36">
        <v>62</v>
      </c>
      <c r="P367" s="36" t="s">
        <v>85</v>
      </c>
      <c r="Q367" s="36" t="s">
        <v>85</v>
      </c>
      <c r="R367" s="36" t="s">
        <v>85</v>
      </c>
      <c r="S367" s="36" t="s">
        <v>85</v>
      </c>
      <c r="T367" s="36" t="s">
        <v>85</v>
      </c>
      <c r="U367" s="36" t="s">
        <v>85</v>
      </c>
      <c r="V367" s="36" t="s">
        <v>85</v>
      </c>
      <c r="W367" s="36" t="s">
        <v>85</v>
      </c>
      <c r="Y367" s="36"/>
      <c r="Z367" s="2">
        <f>ROWS($M$6:M367)</f>
        <v>362</v>
      </c>
      <c r="AA367" s="2" t="str">
        <f t="shared" si="12"/>
        <v/>
      </c>
      <c r="AB367" s="2" t="str">
        <f t="shared" si="13"/>
        <v/>
      </c>
    </row>
    <row r="368" spans="12:28" x14ac:dyDescent="0.25">
      <c r="L368" s="2" t="s">
        <v>98</v>
      </c>
      <c r="M368" s="2" t="s">
        <v>299</v>
      </c>
      <c r="N368" s="36">
        <v>1</v>
      </c>
      <c r="O368" s="36">
        <v>93</v>
      </c>
      <c r="P368" s="36" t="s">
        <v>85</v>
      </c>
      <c r="Q368" s="36" t="s">
        <v>85</v>
      </c>
      <c r="R368" s="36" t="s">
        <v>85</v>
      </c>
      <c r="S368" s="36" t="s">
        <v>85</v>
      </c>
      <c r="T368" s="36" t="s">
        <v>85</v>
      </c>
      <c r="U368" s="36" t="s">
        <v>85</v>
      </c>
      <c r="V368" s="36" t="s">
        <v>85</v>
      </c>
      <c r="W368" s="36" t="s">
        <v>85</v>
      </c>
      <c r="Y368" s="36"/>
      <c r="Z368" s="2">
        <f>ROWS($M$6:M368)</f>
        <v>363</v>
      </c>
      <c r="AA368" s="2" t="str">
        <f t="shared" si="12"/>
        <v/>
      </c>
      <c r="AB368" s="2" t="str">
        <f t="shared" si="13"/>
        <v/>
      </c>
    </row>
    <row r="369" spans="12:28" x14ac:dyDescent="0.25">
      <c r="L369" s="2" t="s">
        <v>98</v>
      </c>
      <c r="M369" s="2" t="s">
        <v>289</v>
      </c>
      <c r="N369" s="36">
        <v>1</v>
      </c>
      <c r="O369" s="36">
        <v>125</v>
      </c>
      <c r="P369" s="36" t="s">
        <v>85</v>
      </c>
      <c r="Q369" s="36" t="s">
        <v>85</v>
      </c>
      <c r="R369" s="36" t="s">
        <v>85</v>
      </c>
      <c r="S369" s="36" t="s">
        <v>85</v>
      </c>
      <c r="T369" s="36" t="s">
        <v>85</v>
      </c>
      <c r="U369" s="36" t="s">
        <v>85</v>
      </c>
      <c r="V369" s="36" t="s">
        <v>85</v>
      </c>
      <c r="W369" s="36" t="s">
        <v>85</v>
      </c>
      <c r="Y369" s="36"/>
      <c r="Z369" s="2">
        <f>ROWS($M$6:M369)</f>
        <v>364</v>
      </c>
      <c r="AA369" s="2" t="str">
        <f t="shared" si="12"/>
        <v/>
      </c>
      <c r="AB369" s="2" t="str">
        <f t="shared" si="13"/>
        <v/>
      </c>
    </row>
    <row r="370" spans="12:28" x14ac:dyDescent="0.25">
      <c r="L370" s="2" t="s">
        <v>98</v>
      </c>
      <c r="M370" s="2" t="s">
        <v>293</v>
      </c>
      <c r="N370" s="36">
        <v>1</v>
      </c>
      <c r="O370" s="36">
        <v>173</v>
      </c>
      <c r="P370" s="36" t="s">
        <v>85</v>
      </c>
      <c r="Q370" s="36" t="s">
        <v>85</v>
      </c>
      <c r="R370" s="36" t="s">
        <v>85</v>
      </c>
      <c r="S370" s="36" t="s">
        <v>85</v>
      </c>
      <c r="T370" s="36" t="s">
        <v>85</v>
      </c>
      <c r="U370" s="36" t="s">
        <v>85</v>
      </c>
      <c r="V370" s="36" t="s">
        <v>85</v>
      </c>
      <c r="W370" s="36" t="s">
        <v>85</v>
      </c>
      <c r="Y370" s="36"/>
      <c r="Z370" s="2">
        <f>ROWS($M$6:M370)</f>
        <v>365</v>
      </c>
      <c r="AA370" s="2" t="str">
        <f t="shared" si="12"/>
        <v/>
      </c>
      <c r="AB370" s="2" t="str">
        <f t="shared" si="13"/>
        <v/>
      </c>
    </row>
    <row r="371" spans="12:28" x14ac:dyDescent="0.25">
      <c r="L371" s="2" t="s">
        <v>98</v>
      </c>
      <c r="M371" s="2" t="s">
        <v>290</v>
      </c>
      <c r="N371" s="36">
        <v>1</v>
      </c>
      <c r="O371" s="36">
        <v>210</v>
      </c>
      <c r="P371" s="36" t="s">
        <v>85</v>
      </c>
      <c r="Q371" s="36" t="s">
        <v>85</v>
      </c>
      <c r="R371" s="36" t="s">
        <v>85</v>
      </c>
      <c r="S371" s="36" t="s">
        <v>85</v>
      </c>
      <c r="T371" s="36" t="s">
        <v>85</v>
      </c>
      <c r="U371" s="36" t="s">
        <v>85</v>
      </c>
      <c r="V371" s="36" t="s">
        <v>85</v>
      </c>
      <c r="W371" s="36" t="s">
        <v>85</v>
      </c>
      <c r="Y371" s="36"/>
      <c r="Z371" s="2">
        <f>ROWS($M$6:M371)</f>
        <v>366</v>
      </c>
      <c r="AA371" s="2" t="str">
        <f t="shared" si="12"/>
        <v/>
      </c>
      <c r="AB371" s="2" t="str">
        <f t="shared" si="13"/>
        <v/>
      </c>
    </row>
    <row r="372" spans="12:28" x14ac:dyDescent="0.25">
      <c r="L372" s="2" t="s">
        <v>98</v>
      </c>
      <c r="M372" s="2" t="s">
        <v>291</v>
      </c>
      <c r="N372" s="36">
        <v>1</v>
      </c>
      <c r="O372" s="36">
        <v>295</v>
      </c>
      <c r="P372" s="36" t="s">
        <v>85</v>
      </c>
      <c r="Q372" s="36" t="s">
        <v>85</v>
      </c>
      <c r="R372" s="36" t="s">
        <v>85</v>
      </c>
      <c r="S372" s="36" t="s">
        <v>85</v>
      </c>
      <c r="T372" s="36" t="s">
        <v>85</v>
      </c>
      <c r="U372" s="36" t="s">
        <v>85</v>
      </c>
      <c r="V372" s="36" t="s">
        <v>85</v>
      </c>
      <c r="W372" s="36" t="s">
        <v>85</v>
      </c>
      <c r="Y372" s="36"/>
      <c r="Z372" s="2">
        <f>ROWS($M$6:M372)</f>
        <v>367</v>
      </c>
      <c r="AA372" s="2" t="str">
        <f t="shared" si="12"/>
        <v/>
      </c>
      <c r="AB372" s="2" t="str">
        <f t="shared" si="13"/>
        <v/>
      </c>
    </row>
    <row r="373" spans="12:28" x14ac:dyDescent="0.25">
      <c r="L373" s="2" t="s">
        <v>98</v>
      </c>
      <c r="M373" s="2" t="s">
        <v>292</v>
      </c>
      <c r="N373" s="36">
        <v>1</v>
      </c>
      <c r="O373" s="36">
        <v>454</v>
      </c>
      <c r="P373" s="36" t="s">
        <v>85</v>
      </c>
      <c r="Q373" s="36" t="s">
        <v>85</v>
      </c>
      <c r="R373" s="36" t="s">
        <v>85</v>
      </c>
      <c r="S373" s="36" t="s">
        <v>85</v>
      </c>
      <c r="T373" s="36" t="s">
        <v>85</v>
      </c>
      <c r="U373" s="36" t="s">
        <v>85</v>
      </c>
      <c r="V373" s="36" t="s">
        <v>85</v>
      </c>
      <c r="W373" s="36" t="s">
        <v>85</v>
      </c>
      <c r="Y373" s="36"/>
      <c r="Z373" s="2">
        <f>ROWS($M$6:M373)</f>
        <v>368</v>
      </c>
      <c r="AA373" s="2" t="str">
        <f t="shared" si="12"/>
        <v/>
      </c>
      <c r="AB373" s="2" t="str">
        <f t="shared" si="13"/>
        <v/>
      </c>
    </row>
    <row r="374" spans="12:28" x14ac:dyDescent="0.25">
      <c r="L374" s="2" t="s">
        <v>99</v>
      </c>
      <c r="M374" s="2" t="s">
        <v>298</v>
      </c>
      <c r="N374" s="36">
        <v>1</v>
      </c>
      <c r="O374" s="36">
        <v>43</v>
      </c>
      <c r="P374" s="36" t="s">
        <v>85</v>
      </c>
      <c r="Q374" s="36" t="s">
        <v>85</v>
      </c>
      <c r="R374" s="36" t="s">
        <v>85</v>
      </c>
      <c r="S374" s="36" t="s">
        <v>85</v>
      </c>
      <c r="T374" s="36" t="s">
        <v>85</v>
      </c>
      <c r="U374" s="36" t="s">
        <v>85</v>
      </c>
      <c r="V374" s="36" t="s">
        <v>85</v>
      </c>
      <c r="W374" s="36" t="s">
        <v>85</v>
      </c>
      <c r="Y374" s="36"/>
      <c r="Z374" s="2">
        <f>ROWS($M$6:M374)</f>
        <v>369</v>
      </c>
      <c r="AA374" s="2" t="str">
        <f t="shared" si="12"/>
        <v/>
      </c>
      <c r="AB374" s="2" t="str">
        <f t="shared" si="13"/>
        <v/>
      </c>
    </row>
    <row r="375" spans="12:28" x14ac:dyDescent="0.25">
      <c r="L375" s="2" t="s">
        <v>99</v>
      </c>
      <c r="M375" s="2" t="s">
        <v>296</v>
      </c>
      <c r="N375" s="36">
        <v>1</v>
      </c>
      <c r="O375" s="36">
        <v>64</v>
      </c>
      <c r="P375" s="36" t="s">
        <v>85</v>
      </c>
      <c r="Q375" s="36" t="s">
        <v>85</v>
      </c>
      <c r="R375" s="36" t="s">
        <v>85</v>
      </c>
      <c r="S375" s="36" t="s">
        <v>85</v>
      </c>
      <c r="T375" s="36" t="s">
        <v>85</v>
      </c>
      <c r="U375" s="36" t="s">
        <v>85</v>
      </c>
      <c r="V375" s="36" t="s">
        <v>85</v>
      </c>
      <c r="W375" s="36" t="s">
        <v>85</v>
      </c>
      <c r="Y375" s="36"/>
      <c r="Z375" s="2">
        <f>ROWS($M$6:M375)</f>
        <v>370</v>
      </c>
      <c r="AA375" s="2" t="str">
        <f t="shared" si="12"/>
        <v/>
      </c>
      <c r="AB375" s="2" t="str">
        <f t="shared" si="13"/>
        <v/>
      </c>
    </row>
    <row r="376" spans="12:28" x14ac:dyDescent="0.25">
      <c r="L376" s="2" t="s">
        <v>99</v>
      </c>
      <c r="M376" s="2" t="s">
        <v>299</v>
      </c>
      <c r="N376" s="36">
        <v>1</v>
      </c>
      <c r="O376" s="36">
        <v>86</v>
      </c>
      <c r="P376" s="36" t="s">
        <v>85</v>
      </c>
      <c r="Q376" s="36" t="s">
        <v>85</v>
      </c>
      <c r="R376" s="36" t="s">
        <v>85</v>
      </c>
      <c r="S376" s="36" t="s">
        <v>85</v>
      </c>
      <c r="T376" s="36" t="s">
        <v>85</v>
      </c>
      <c r="U376" s="36" t="s">
        <v>85</v>
      </c>
      <c r="V376" s="36" t="s">
        <v>85</v>
      </c>
      <c r="W376" s="36" t="s">
        <v>85</v>
      </c>
      <c r="Y376" s="36"/>
      <c r="Z376" s="2">
        <f>ROWS($M$6:M376)</f>
        <v>371</v>
      </c>
      <c r="AA376" s="2" t="str">
        <f t="shared" si="12"/>
        <v/>
      </c>
      <c r="AB376" s="2" t="str">
        <f t="shared" si="13"/>
        <v/>
      </c>
    </row>
    <row r="377" spans="12:28" x14ac:dyDescent="0.25">
      <c r="L377" s="2" t="s">
        <v>99</v>
      </c>
      <c r="M377" s="2" t="s">
        <v>289</v>
      </c>
      <c r="N377" s="36">
        <v>1</v>
      </c>
      <c r="O377" s="36">
        <v>126</v>
      </c>
      <c r="P377" s="36" t="s">
        <v>85</v>
      </c>
      <c r="Q377" s="36" t="s">
        <v>85</v>
      </c>
      <c r="R377" s="36" t="s">
        <v>85</v>
      </c>
      <c r="S377" s="36" t="s">
        <v>85</v>
      </c>
      <c r="T377" s="36" t="s">
        <v>85</v>
      </c>
      <c r="U377" s="36" t="s">
        <v>85</v>
      </c>
      <c r="V377" s="36" t="s">
        <v>85</v>
      </c>
      <c r="W377" s="36" t="s">
        <v>85</v>
      </c>
      <c r="Y377" s="36"/>
      <c r="Z377" s="2">
        <f>ROWS($M$6:M377)</f>
        <v>372</v>
      </c>
      <c r="AA377" s="2" t="str">
        <f t="shared" si="12"/>
        <v/>
      </c>
      <c r="AB377" s="2" t="str">
        <f t="shared" si="13"/>
        <v/>
      </c>
    </row>
    <row r="378" spans="12:28" x14ac:dyDescent="0.25">
      <c r="L378" s="2" t="s">
        <v>99</v>
      </c>
      <c r="M378" s="2" t="s">
        <v>293</v>
      </c>
      <c r="N378" s="36">
        <v>1</v>
      </c>
      <c r="O378" s="36">
        <v>188</v>
      </c>
      <c r="P378" s="36" t="s">
        <v>85</v>
      </c>
      <c r="Q378" s="36" t="s">
        <v>85</v>
      </c>
      <c r="R378" s="36" t="s">
        <v>85</v>
      </c>
      <c r="S378" s="36" t="s">
        <v>85</v>
      </c>
      <c r="T378" s="36" t="s">
        <v>85</v>
      </c>
      <c r="U378" s="36" t="s">
        <v>85</v>
      </c>
      <c r="V378" s="36" t="s">
        <v>85</v>
      </c>
      <c r="W378" s="36" t="s">
        <v>85</v>
      </c>
      <c r="Y378" s="36"/>
      <c r="Z378" s="2">
        <f>ROWS($M$6:M378)</f>
        <v>373</v>
      </c>
      <c r="AA378" s="2" t="str">
        <f t="shared" si="12"/>
        <v/>
      </c>
      <c r="AB378" s="2" t="str">
        <f t="shared" si="13"/>
        <v/>
      </c>
    </row>
    <row r="379" spans="12:28" x14ac:dyDescent="0.25">
      <c r="L379" s="2" t="s">
        <v>99</v>
      </c>
      <c r="M379" s="2" t="s">
        <v>294</v>
      </c>
      <c r="N379" s="36">
        <v>1</v>
      </c>
      <c r="O379" s="36">
        <v>240</v>
      </c>
      <c r="P379" s="36" t="s">
        <v>85</v>
      </c>
      <c r="Q379" s="36" t="s">
        <v>85</v>
      </c>
      <c r="R379" s="36" t="s">
        <v>85</v>
      </c>
      <c r="S379" s="36" t="s">
        <v>85</v>
      </c>
      <c r="T379" s="36" t="s">
        <v>85</v>
      </c>
      <c r="U379" s="36" t="s">
        <v>85</v>
      </c>
      <c r="V379" s="36" t="s">
        <v>85</v>
      </c>
      <c r="W379" s="36" t="s">
        <v>85</v>
      </c>
      <c r="Y379" s="36"/>
      <c r="Z379" s="2">
        <f>ROWS($M$6:M379)</f>
        <v>374</v>
      </c>
      <c r="AA379" s="2" t="str">
        <f t="shared" si="12"/>
        <v/>
      </c>
      <c r="AB379" s="2" t="str">
        <f t="shared" si="13"/>
        <v/>
      </c>
    </row>
    <row r="380" spans="12:28" x14ac:dyDescent="0.25">
      <c r="L380" s="2" t="s">
        <v>99</v>
      </c>
      <c r="M380" s="2" t="s">
        <v>291</v>
      </c>
      <c r="N380" s="36">
        <v>1</v>
      </c>
      <c r="O380" s="36">
        <v>295</v>
      </c>
      <c r="P380" s="36" t="s">
        <v>85</v>
      </c>
      <c r="Q380" s="36" t="s">
        <v>85</v>
      </c>
      <c r="R380" s="36" t="s">
        <v>85</v>
      </c>
      <c r="S380" s="36" t="s">
        <v>85</v>
      </c>
      <c r="T380" s="36" t="s">
        <v>85</v>
      </c>
      <c r="U380" s="36" t="s">
        <v>85</v>
      </c>
      <c r="V380" s="36" t="s">
        <v>85</v>
      </c>
      <c r="W380" s="36" t="s">
        <v>85</v>
      </c>
      <c r="Y380" s="36"/>
      <c r="Z380" s="2">
        <f>ROWS($M$6:M380)</f>
        <v>375</v>
      </c>
      <c r="AA380" s="2" t="str">
        <f t="shared" si="12"/>
        <v/>
      </c>
      <c r="AB380" s="2" t="str">
        <f t="shared" si="13"/>
        <v/>
      </c>
    </row>
    <row r="381" spans="12:28" x14ac:dyDescent="0.25">
      <c r="L381" s="2" t="s">
        <v>99</v>
      </c>
      <c r="M381" s="2" t="s">
        <v>295</v>
      </c>
      <c r="N381" s="36">
        <v>1</v>
      </c>
      <c r="O381" s="36">
        <v>365</v>
      </c>
      <c r="P381" s="36" t="s">
        <v>85</v>
      </c>
      <c r="Q381" s="36" t="s">
        <v>85</v>
      </c>
      <c r="R381" s="36" t="s">
        <v>85</v>
      </c>
      <c r="S381" s="36" t="s">
        <v>85</v>
      </c>
      <c r="T381" s="36" t="s">
        <v>85</v>
      </c>
      <c r="U381" s="36" t="s">
        <v>85</v>
      </c>
      <c r="V381" s="36" t="s">
        <v>85</v>
      </c>
      <c r="W381" s="36" t="s">
        <v>85</v>
      </c>
      <c r="Y381" s="36"/>
      <c r="Z381" s="2">
        <f>ROWS($M$6:M381)</f>
        <v>376</v>
      </c>
      <c r="AA381" s="2" t="str">
        <f t="shared" si="12"/>
        <v/>
      </c>
      <c r="AB381" s="2" t="str">
        <f t="shared" si="13"/>
        <v/>
      </c>
    </row>
    <row r="382" spans="12:28" x14ac:dyDescent="0.25">
      <c r="L382" s="2" t="s">
        <v>99</v>
      </c>
      <c r="M382" s="2" t="s">
        <v>292</v>
      </c>
      <c r="N382" s="36">
        <v>1</v>
      </c>
      <c r="O382" s="36">
        <v>457</v>
      </c>
      <c r="P382" s="36" t="s">
        <v>85</v>
      </c>
      <c r="Q382" s="36" t="s">
        <v>85</v>
      </c>
      <c r="R382" s="36" t="s">
        <v>85</v>
      </c>
      <c r="S382" s="36" t="s">
        <v>85</v>
      </c>
      <c r="T382" s="36" t="s">
        <v>85</v>
      </c>
      <c r="U382" s="36" t="s">
        <v>85</v>
      </c>
      <c r="V382" s="36" t="s">
        <v>85</v>
      </c>
      <c r="W382" s="36" t="s">
        <v>85</v>
      </c>
      <c r="Y382" s="36"/>
      <c r="Z382" s="2">
        <f>ROWS($M$6:M382)</f>
        <v>377</v>
      </c>
      <c r="AA382" s="2" t="str">
        <f t="shared" si="12"/>
        <v/>
      </c>
      <c r="AB382" s="2" t="str">
        <f t="shared" si="13"/>
        <v/>
      </c>
    </row>
    <row r="383" spans="12:28" x14ac:dyDescent="0.25">
      <c r="L383" s="2" t="s">
        <v>101</v>
      </c>
      <c r="M383" s="2" t="s">
        <v>300</v>
      </c>
      <c r="N383" s="36">
        <v>2</v>
      </c>
      <c r="O383" s="36">
        <v>68</v>
      </c>
      <c r="P383" s="36" t="s">
        <v>85</v>
      </c>
      <c r="Q383" s="36">
        <v>68</v>
      </c>
      <c r="R383" s="36" t="s">
        <v>85</v>
      </c>
      <c r="S383" s="36" t="s">
        <v>85</v>
      </c>
      <c r="T383" s="36" t="s">
        <v>85</v>
      </c>
      <c r="U383" s="36" t="s">
        <v>85</v>
      </c>
      <c r="V383" s="36" t="s">
        <v>85</v>
      </c>
      <c r="W383" s="36" t="s">
        <v>85</v>
      </c>
      <c r="Y383" s="36"/>
      <c r="Z383" s="2">
        <f>ROWS($M$6:M383)</f>
        <v>378</v>
      </c>
      <c r="AA383" s="2" t="str">
        <f t="shared" si="12"/>
        <v/>
      </c>
      <c r="AB383" s="2" t="str">
        <f t="shared" si="13"/>
        <v/>
      </c>
    </row>
    <row r="384" spans="12:28" x14ac:dyDescent="0.25">
      <c r="L384" s="2" t="s">
        <v>101</v>
      </c>
      <c r="M384" s="2" t="s">
        <v>200</v>
      </c>
      <c r="N384" s="36">
        <v>2</v>
      </c>
      <c r="O384" s="36">
        <v>74</v>
      </c>
      <c r="P384" s="36" t="s">
        <v>85</v>
      </c>
      <c r="Q384" s="36">
        <v>74</v>
      </c>
      <c r="R384" s="36" t="s">
        <v>85</v>
      </c>
      <c r="S384" s="36" t="s">
        <v>85</v>
      </c>
      <c r="T384" s="36" t="s">
        <v>85</v>
      </c>
      <c r="U384" s="36" t="s">
        <v>85</v>
      </c>
      <c r="V384" s="36" t="s">
        <v>85</v>
      </c>
      <c r="W384" s="36" t="s">
        <v>85</v>
      </c>
      <c r="Y384" s="36"/>
      <c r="Z384" s="2">
        <f>ROWS($M$6:M384)</f>
        <v>379</v>
      </c>
      <c r="AA384" s="2" t="str">
        <f t="shared" si="12"/>
        <v/>
      </c>
      <c r="AB384" s="2" t="str">
        <f t="shared" si="13"/>
        <v/>
      </c>
    </row>
    <row r="385" spans="12:28" x14ac:dyDescent="0.25">
      <c r="L385" s="2" t="s">
        <v>101</v>
      </c>
      <c r="M385" s="2" t="s">
        <v>204</v>
      </c>
      <c r="N385" s="36">
        <v>2</v>
      </c>
      <c r="O385" s="36">
        <v>93</v>
      </c>
      <c r="P385" s="36" t="s">
        <v>85</v>
      </c>
      <c r="Q385" s="36">
        <v>93</v>
      </c>
      <c r="R385" s="36" t="s">
        <v>85</v>
      </c>
      <c r="S385" s="36" t="s">
        <v>85</v>
      </c>
      <c r="T385" s="36" t="s">
        <v>85</v>
      </c>
      <c r="U385" s="36" t="s">
        <v>85</v>
      </c>
      <c r="V385" s="36" t="s">
        <v>85</v>
      </c>
      <c r="W385" s="36" t="s">
        <v>85</v>
      </c>
      <c r="X385" s="36"/>
      <c r="Y385" s="36"/>
      <c r="Z385" s="2">
        <f>ROWS($M$6:M385)</f>
        <v>380</v>
      </c>
      <c r="AA385" s="2" t="str">
        <f t="shared" si="12"/>
        <v/>
      </c>
      <c r="AB385" s="2" t="str">
        <f t="shared" si="13"/>
        <v/>
      </c>
    </row>
  </sheetData>
  <sheetProtection algorithmName="SHA-512" hashValue="k2jITBbUPgswO2AhzAdE9/pCzrosVktFGQXZJDZ0v3FfdFhCm9d/BfXOjKp/Tmcg7EeSJWrxXVY+AxW3SvZ1qw==" saltValue="Oh2R8Jx/TRZZZyFXfjIk7A==" spinCount="100000" sheet="1" objects="1" scenarios="1"/>
  <mergeCells count="6">
    <mergeCell ref="F4:H4"/>
    <mergeCell ref="C3:K3"/>
    <mergeCell ref="E1:H1"/>
    <mergeCell ref="B1:C1"/>
    <mergeCell ref="C4:D4"/>
    <mergeCell ref="I4:K4"/>
  </mergeCells>
  <conditionalFormatting sqref="A6:K119">
    <cfRule type="expression" dxfId="0" priority="1">
      <formula>MOD(ROW(),2)=1</formula>
    </cfRule>
  </conditionalFormatting>
  <dataValidations count="1">
    <dataValidation type="list" allowBlank="1" showInputMessage="1" showErrorMessage="1" sqref="B1:C1" xr:uid="{1535A166-F9C9-435E-AD87-4235201A41BF}">
      <formula1>$X$6:$X$19</formula1>
    </dataValidation>
  </dataValidations>
  <pageMargins left="0.25" right="0.25" top="0.25" bottom="0.2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13601547B1A48ABC09BA2FAED8AC9" ma:contentTypeVersion="14" ma:contentTypeDescription="Create a new document." ma:contentTypeScope="" ma:versionID="2ecdad9303fcd4c17b3620cd5302263b">
  <xsd:schema xmlns:xsd="http://www.w3.org/2001/XMLSchema" xmlns:xs="http://www.w3.org/2001/XMLSchema" xmlns:p="http://schemas.microsoft.com/office/2006/metadata/properties" xmlns:ns2="41a3c0c0-4881-442b-b6bc-23f8518ff066" xmlns:ns3="93e792f8-2e21-4a94-8665-f06d721a6b43" targetNamespace="http://schemas.microsoft.com/office/2006/metadata/properties" ma:root="true" ma:fieldsID="d7723469db00b348e3f2b05b77ad4253" ns2:_="" ns3:_="">
    <xsd:import namespace="41a3c0c0-4881-442b-b6bc-23f8518ff066"/>
    <xsd:import namespace="93e792f8-2e21-4a94-8665-f06d721a6b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3c0c0-4881-442b-b6bc-23f8518ff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4661a3f4-1e69-4502-bd87-7abe80dc30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e792f8-2e21-4a94-8665-f06d721a6b4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da4d789-438e-4f35-99bd-e04f766a5c5f}" ma:internalName="TaxCatchAll" ma:showField="CatchAllData" ma:web="93e792f8-2e21-4a94-8665-f06d721a6b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3e792f8-2e21-4a94-8665-f06d721a6b43">
      <UserInfo>
        <DisplayName>Boutin, Jonathan</DisplayName>
        <AccountId>17</AccountId>
        <AccountType/>
      </UserInfo>
      <UserInfo>
        <DisplayName>Sylvester, Christina B</DisplayName>
        <AccountId>16</AccountId>
        <AccountType/>
      </UserInfo>
      <UserInfo>
        <DisplayName>Geary, Paul</DisplayName>
        <AccountId>14</AccountId>
        <AccountType/>
      </UserInfo>
      <UserInfo>
        <DisplayName>Rowe, John</DisplayName>
        <AccountId>20</AccountId>
        <AccountType/>
      </UserInfo>
    </SharedWithUsers>
    <TaxCatchAll xmlns="93e792f8-2e21-4a94-8665-f06d721a6b43" xsi:nil="true"/>
    <lcf76f155ced4ddcb4097134ff3c332f xmlns="41a3c0c0-4881-442b-b6bc-23f8518ff06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A51DEAA-5217-45AB-8BB9-F031D91F61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3c0c0-4881-442b-b6bc-23f8518ff066"/>
    <ds:schemaRef ds:uri="93e792f8-2e21-4a94-8665-f06d721a6b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862801-4D4D-4974-BF9A-3CFB133044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5D418-CD0B-4C36-A66F-79D0FF9F655A}">
  <ds:schemaRefs>
    <ds:schemaRef ds:uri="http://schemas.microsoft.com/office/2006/metadata/properties"/>
    <ds:schemaRef ds:uri="http://schemas.microsoft.com/office/infopath/2007/PartnerControls"/>
    <ds:schemaRef ds:uri="93e792f8-2e21-4a94-8665-f06d721a6b43"/>
    <ds:schemaRef ds:uri="41a3c0c0-4881-442b-b6bc-23f8518ff0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Room Count</vt:lpstr>
      <vt:lpstr>Input Wattage</vt:lpstr>
      <vt:lpstr>'Input Wattage'!Print_Area</vt:lpstr>
      <vt:lpstr>'Room Count'!Print_Area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Bird, Craig</dc:creator>
  <cp:keywords/>
  <dc:description/>
  <cp:lastModifiedBy>Steve DeVos</cp:lastModifiedBy>
  <cp:revision/>
  <dcterms:created xsi:type="dcterms:W3CDTF">2021-02-04T23:48:53Z</dcterms:created>
  <dcterms:modified xsi:type="dcterms:W3CDTF">2023-09-19T16:58:58Z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0x010100AA813601547B1A48ABC09BA2FAED8AC9</vt:lpwstr>
  </property>
  <property fmtid="{D5CDD505-2E9C-101B-9397-08002B2CF9AE}" pid="3" name="MSIP_Label_22fbb032-08bf-4f1e-af46-2528cd3f96ca_Enabled">
    <vt:lpwstr>true</vt:lpwstr>
  </property>
  <property fmtid="{D5CDD505-2E9C-101B-9397-08002B2CF9AE}" pid="4" name="MSIP_Label_22fbb032-08bf-4f1e-af46-2528cd3f96ca_SetDate">
    <vt:lpwstr>2021-06-04T20:15:29Z</vt:lpwstr>
  </property>
  <property fmtid="{D5CDD505-2E9C-101B-9397-08002B2CF9AE}" pid="5" name="MSIP_Label_22fbb032-08bf-4f1e-af46-2528cd3f96ca_Method">
    <vt:lpwstr>Privileged</vt:lpwstr>
  </property>
  <property fmtid="{D5CDD505-2E9C-101B-9397-08002B2CF9AE}" pid="6" name="MSIP_Label_22fbb032-08bf-4f1e-af46-2528cd3f96ca_Name">
    <vt:lpwstr>22fbb032-08bf-4f1e-af46-2528cd3f96ca</vt:lpwstr>
  </property>
  <property fmtid="{D5CDD505-2E9C-101B-9397-08002B2CF9AE}" pid="7" name="MSIP_Label_22fbb032-08bf-4f1e-af46-2528cd3f96ca_SiteId">
    <vt:lpwstr>adf10e2b-b6e9-41d6-be2f-c12bb566019c</vt:lpwstr>
  </property>
  <property fmtid="{D5CDD505-2E9C-101B-9397-08002B2CF9AE}" pid="8" name="MSIP_Label_22fbb032-08bf-4f1e-af46-2528cd3f96ca_ActionId">
    <vt:lpwstr>f17d939a-1279-4b80-92e4-c7861fb466fd</vt:lpwstr>
  </property>
  <property fmtid="{D5CDD505-2E9C-101B-9397-08002B2CF9AE}" pid="9" name="MSIP_Label_22fbb032-08bf-4f1e-af46-2528cd3f96ca_ContentBits">
    <vt:lpwstr>0</vt:lpwstr>
  </property>
  <property fmtid="{D5CDD505-2E9C-101B-9397-08002B2CF9AE}" pid="10" name="MediaServiceImageTags">
    <vt:lpwstr/>
  </property>
</Properties>
</file>